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30" yWindow="0" windowWidth="20010" windowHeight="12060"/>
  </bookViews>
  <sheets>
    <sheet name="1.kolo_2021 " sheetId="9" r:id="rId1"/>
    <sheet name="2.kolo_2021" sheetId="1" r:id="rId2"/>
    <sheet name="List1" sheetId="8" r:id="rId3"/>
  </sheets>
  <definedNames>
    <definedName name="_xlnm.Print_Area" localSheetId="0">'1.kolo_2021 '!$B$2:$Q$29</definedName>
    <definedName name="_xlnm.Print_Area" localSheetId="1">'2.kolo_2021'!$B$2:$O$29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35" i="1" l="1"/>
  <c r="P36" i="1"/>
  <c r="P37" i="1"/>
  <c r="P38" i="1"/>
  <c r="P39" i="1"/>
  <c r="P40" i="1"/>
  <c r="P41" i="1"/>
  <c r="R35" i="1"/>
  <c r="R36" i="1"/>
  <c r="R37" i="1"/>
  <c r="R38" i="1"/>
  <c r="R39" i="1"/>
  <c r="R40" i="1"/>
  <c r="R41" i="1"/>
  <c r="P34" i="1"/>
  <c r="R34" i="1"/>
  <c r="S27" i="9" l="1"/>
  <c r="S22" i="9"/>
  <c r="S20" i="9"/>
  <c r="S16" i="9"/>
  <c r="S12" i="9"/>
  <c r="S10" i="9"/>
  <c r="S8" i="9"/>
  <c r="S6" i="9"/>
  <c r="S18" i="9"/>
  <c r="D27" i="9" l="1"/>
  <c r="C27" i="9"/>
  <c r="C23" i="9"/>
  <c r="D23" i="9" s="1"/>
  <c r="E23" i="9" s="1"/>
  <c r="F23" i="9" s="1"/>
  <c r="G23" i="9" s="1"/>
  <c r="H23" i="9" s="1"/>
  <c r="I23" i="9" s="1"/>
  <c r="J23" i="9" s="1"/>
  <c r="K23" i="9" s="1"/>
  <c r="L23" i="9" s="1"/>
  <c r="M23" i="9" s="1"/>
  <c r="N23" i="9" s="1"/>
  <c r="C21" i="9"/>
  <c r="D21" i="9" s="1"/>
  <c r="E21" i="9" s="1"/>
  <c r="F21" i="9" s="1"/>
  <c r="G21" i="9" s="1"/>
  <c r="H21" i="9" s="1"/>
  <c r="I21" i="9" s="1"/>
  <c r="J21" i="9" s="1"/>
  <c r="K21" i="9" s="1"/>
  <c r="L21" i="9" s="1"/>
  <c r="M21" i="9" s="1"/>
  <c r="N21" i="9" s="1"/>
  <c r="C19" i="9"/>
  <c r="D19" i="9" s="1"/>
  <c r="E19" i="9" s="1"/>
  <c r="F19" i="9" s="1"/>
  <c r="G19" i="9" s="1"/>
  <c r="H19" i="9" s="1"/>
  <c r="I19" i="9" s="1"/>
  <c r="J19" i="9" s="1"/>
  <c r="K19" i="9" s="1"/>
  <c r="L19" i="9" s="1"/>
  <c r="M19" i="9" s="1"/>
  <c r="N19" i="9" s="1"/>
  <c r="C17" i="9"/>
  <c r="D17" i="9" s="1"/>
  <c r="E17" i="9" s="1"/>
  <c r="F17" i="9" s="1"/>
  <c r="G17" i="9" s="1"/>
  <c r="H17" i="9" s="1"/>
  <c r="I17" i="9" s="1"/>
  <c r="J17" i="9" s="1"/>
  <c r="K17" i="9" s="1"/>
  <c r="L17" i="9" s="1"/>
  <c r="M17" i="9" s="1"/>
  <c r="N17" i="9" s="1"/>
  <c r="C13" i="9"/>
  <c r="D13" i="9" s="1"/>
  <c r="E13" i="9" s="1"/>
  <c r="F13" i="9" s="1"/>
  <c r="G13" i="9" s="1"/>
  <c r="H13" i="9" s="1"/>
  <c r="I13" i="9" s="1"/>
  <c r="J13" i="9" s="1"/>
  <c r="K13" i="9" s="1"/>
  <c r="L13" i="9" s="1"/>
  <c r="M13" i="9" s="1"/>
  <c r="N13" i="9" s="1"/>
  <c r="C11" i="9"/>
  <c r="D11" i="9" s="1"/>
  <c r="E11" i="9" s="1"/>
  <c r="F11" i="9" s="1"/>
  <c r="G11" i="9" s="1"/>
  <c r="H11" i="9" s="1"/>
  <c r="I11" i="9" s="1"/>
  <c r="J11" i="9" s="1"/>
  <c r="K11" i="9" s="1"/>
  <c r="L11" i="9" s="1"/>
  <c r="M11" i="9" s="1"/>
  <c r="N11" i="9" s="1"/>
  <c r="C9" i="9"/>
  <c r="D9" i="9" s="1"/>
  <c r="E9" i="9" s="1"/>
  <c r="F9" i="9" s="1"/>
  <c r="G9" i="9" s="1"/>
  <c r="H9" i="9" s="1"/>
  <c r="I9" i="9" s="1"/>
  <c r="J9" i="9" s="1"/>
  <c r="K9" i="9" s="1"/>
  <c r="L9" i="9" s="1"/>
  <c r="M9" i="9" s="1"/>
  <c r="N9" i="9" s="1"/>
  <c r="D7" i="9"/>
  <c r="E7" i="9" s="1"/>
  <c r="F7" i="9" s="1"/>
  <c r="G7" i="9" s="1"/>
  <c r="H7" i="9" s="1"/>
  <c r="I7" i="9" s="1"/>
  <c r="J7" i="9" s="1"/>
  <c r="K7" i="9" s="1"/>
  <c r="L7" i="9" s="1"/>
  <c r="M7" i="9" s="1"/>
  <c r="N7" i="9" s="1"/>
  <c r="O7" i="9" s="1"/>
  <c r="C7" i="9"/>
  <c r="M43" i="1"/>
  <c r="K43" i="1"/>
  <c r="P43" i="1" l="1"/>
  <c r="R43" i="1"/>
  <c r="S14" i="9"/>
  <c r="S24" i="9" l="1"/>
  <c r="N27" i="9" l="1"/>
  <c r="M27" i="9"/>
  <c r="I44" i="9"/>
  <c r="G44" i="9"/>
  <c r="L27" i="9"/>
  <c r="K27" i="9"/>
  <c r="J27" i="9"/>
  <c r="I27" i="9"/>
  <c r="H27" i="9"/>
  <c r="G27" i="9"/>
  <c r="F27" i="9"/>
  <c r="E27" i="9"/>
  <c r="O23" i="9"/>
  <c r="O21" i="9"/>
  <c r="O17" i="9"/>
  <c r="O27" i="9" l="1"/>
  <c r="O9" i="9"/>
  <c r="O19" i="9"/>
  <c r="O13" i="9"/>
  <c r="O11" i="9"/>
  <c r="C27" i="1"/>
  <c r="Q22" i="1"/>
  <c r="Q18" i="1"/>
  <c r="Q20" i="1"/>
  <c r="Q14" i="1"/>
  <c r="Q12" i="1"/>
  <c r="Q10" i="1"/>
  <c r="Q8" i="1"/>
  <c r="Q6" i="1"/>
  <c r="O28" i="9" l="1"/>
  <c r="F43" i="1" l="1"/>
  <c r="H43" i="1"/>
  <c r="I27" i="1"/>
  <c r="E27" i="1"/>
  <c r="D27" i="1"/>
  <c r="G27" i="1"/>
  <c r="F27" i="1" l="1"/>
  <c r="H27" i="1"/>
  <c r="J27" i="1"/>
  <c r="K27" i="1"/>
  <c r="L27" i="1"/>
  <c r="M27" i="1" l="1"/>
  <c r="C23" i="1"/>
  <c r="D23" i="1" s="1"/>
  <c r="E23" i="1" s="1"/>
  <c r="F23" i="1" s="1"/>
  <c r="G23" i="1" s="1"/>
  <c r="H23" i="1" s="1"/>
  <c r="I23" i="1" s="1"/>
  <c r="J23" i="1" s="1"/>
  <c r="K23" i="1" s="1"/>
  <c r="L23" i="1" s="1"/>
  <c r="C21" i="1"/>
  <c r="D21" i="1" s="1"/>
  <c r="E21" i="1" s="1"/>
  <c r="F21" i="1" s="1"/>
  <c r="G21" i="1" s="1"/>
  <c r="H21" i="1" s="1"/>
  <c r="I21" i="1" s="1"/>
  <c r="J21" i="1" s="1"/>
  <c r="K21" i="1" s="1"/>
  <c r="L21" i="1" s="1"/>
  <c r="M21" i="1" s="1"/>
  <c r="C9" i="1"/>
  <c r="M23" i="1" l="1"/>
  <c r="C19" i="1"/>
  <c r="D19" i="1" s="1"/>
  <c r="E19" i="1" s="1"/>
  <c r="F19" i="1" s="1"/>
  <c r="G19" i="1" s="1"/>
  <c r="H19" i="1" s="1"/>
  <c r="I19" i="1" s="1"/>
  <c r="J19" i="1" s="1"/>
  <c r="K19" i="1" s="1"/>
  <c r="C17" i="1"/>
  <c r="D17" i="1" s="1"/>
  <c r="Q24" i="1"/>
  <c r="C7" i="1"/>
  <c r="C13" i="1"/>
  <c r="D13" i="1" s="1"/>
  <c r="E13" i="1" s="1"/>
  <c r="F13" i="1" s="1"/>
  <c r="G13" i="1" s="1"/>
  <c r="H13" i="1" s="1"/>
  <c r="I13" i="1" s="1"/>
  <c r="J13" i="1" s="1"/>
  <c r="K13" i="1" s="1"/>
  <c r="C11" i="1"/>
  <c r="D11" i="1" s="1"/>
  <c r="E11" i="1" s="1"/>
  <c r="F11" i="1" s="1"/>
  <c r="G11" i="1" s="1"/>
  <c r="H11" i="1" s="1"/>
  <c r="I11" i="1" s="1"/>
  <c r="J11" i="1" s="1"/>
  <c r="K11" i="1" s="1"/>
  <c r="L11" i="1" s="1"/>
  <c r="M11" i="1" s="1"/>
  <c r="Q16" i="1"/>
  <c r="D9" i="1"/>
  <c r="E9" i="1" s="1"/>
  <c r="F9" i="1" s="1"/>
  <c r="G9" i="1" s="1"/>
  <c r="H9" i="1" s="1"/>
  <c r="I9" i="1" s="1"/>
  <c r="J9" i="1" s="1"/>
  <c r="K9" i="1" s="1"/>
  <c r="L9" i="1" s="1"/>
  <c r="D7" i="1" l="1"/>
  <c r="E7" i="1" s="1"/>
  <c r="F7" i="1" s="1"/>
  <c r="G7" i="1" s="1"/>
  <c r="H7" i="1" s="1"/>
  <c r="I7" i="1" s="1"/>
  <c r="J7" i="1" s="1"/>
  <c r="K7" i="1" s="1"/>
  <c r="L7" i="1" s="1"/>
  <c r="M7" i="1" s="1"/>
  <c r="L13" i="1"/>
  <c r="M13" i="1" s="1"/>
  <c r="L19" i="1"/>
  <c r="M19" i="1" s="1"/>
  <c r="M9" i="1"/>
  <c r="E17" i="1"/>
  <c r="F17" i="1" s="1"/>
  <c r="G17" i="1" s="1"/>
  <c r="H17" i="1" s="1"/>
  <c r="I17" i="1" s="1"/>
  <c r="J17" i="1" s="1"/>
  <c r="K17" i="1" s="1"/>
  <c r="L17" i="1" s="1"/>
  <c r="M17" i="1" l="1"/>
  <c r="M28" i="1" s="1"/>
</calcChain>
</file>

<file path=xl/sharedStrings.xml><?xml version="1.0" encoding="utf-8"?>
<sst xmlns="http://schemas.openxmlformats.org/spreadsheetml/2006/main" count="80" uniqueCount="47">
  <si>
    <t>Celkem</t>
  </si>
  <si>
    <t>Pořadí</t>
  </si>
  <si>
    <t>Hlavní  body</t>
  </si>
  <si>
    <t xml:space="preserve"> - celkem</t>
  </si>
  <si>
    <t>SK Aritma Praha</t>
  </si>
  <si>
    <t>ČZU</t>
  </si>
  <si>
    <t>Kontrola</t>
  </si>
  <si>
    <t>Kontrolní součet za družstva</t>
  </si>
  <si>
    <t>56 x</t>
  </si>
  <si>
    <t>Tabulka soutěže po 1. kole</t>
  </si>
  <si>
    <t>hl.body</t>
  </si>
  <si>
    <t>pom.body</t>
  </si>
  <si>
    <t xml:space="preserve">Celkem </t>
  </si>
  <si>
    <t>Sparta Praha B</t>
  </si>
  <si>
    <t>10 disciplin</t>
  </si>
  <si>
    <t>Sokol Král. Vinohrady</t>
  </si>
  <si>
    <t>AC Praha 1890</t>
  </si>
  <si>
    <t>Kontrolní součet (neúplné body)</t>
  </si>
  <si>
    <t>Atletika Hostivař</t>
  </si>
  <si>
    <t>4x100</t>
  </si>
  <si>
    <t>koule</t>
  </si>
  <si>
    <t>dálka</t>
  </si>
  <si>
    <t>SK Kotlářka</t>
  </si>
  <si>
    <t>110 př.</t>
  </si>
  <si>
    <t>Sokol Kbely</t>
  </si>
  <si>
    <t>výška</t>
  </si>
  <si>
    <t xml:space="preserve">5. Aritma Praha </t>
  </si>
  <si>
    <t>3 km</t>
  </si>
  <si>
    <t>tyč</t>
  </si>
  <si>
    <t>Tabulka soutěže po 2. kole</t>
  </si>
  <si>
    <t xml:space="preserve">1. kolo </t>
  </si>
  <si>
    <t>1. Atletika Hostivař</t>
  </si>
  <si>
    <t>3. SK Kotlářka</t>
  </si>
  <si>
    <t xml:space="preserve">4. AC Praha 1890 </t>
  </si>
  <si>
    <t xml:space="preserve">7. ČZU Praha </t>
  </si>
  <si>
    <t>8. Sokol Kbely</t>
  </si>
  <si>
    <t>Stadión Hostivařt</t>
  </si>
  <si>
    <t>2. kolo městského přeboru družstev 2021 - muži</t>
  </si>
  <si>
    <t xml:space="preserve">kladivo </t>
  </si>
  <si>
    <t>672 bodů</t>
  </si>
  <si>
    <t>oštěp</t>
  </si>
  <si>
    <t>12 disciplin bez 36 tyč, 1 bod výška, 15 bodů překážky, 6 bodů kladivo, 1 bod koule, 10 bodů štafeta, 3 body 100 m, 1 bod 400, 6 bodů 1500</t>
  </si>
  <si>
    <t>celkem 593</t>
  </si>
  <si>
    <t xml:space="preserve">2. kolo </t>
  </si>
  <si>
    <t xml:space="preserve">2. Sokol Vinohrady </t>
  </si>
  <si>
    <t>6. Sparta Praha "B"</t>
  </si>
  <si>
    <t>1. kolo městského přeboru družstev 2021 - muži - 11.6.2021 (kladivo 10.6.)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</si>
</sst>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(* #,##0_);_(* \(#,##0\);_(* &quot;-&quot;_);_(@_)"/>
  </numFmts>
  <fonts count="9" x14ac:knownFonts="1">
    <font>
      <sz val="10"/>
      <name val="Arial CE"/>
      <charset val="238"/>
    </font>
    <font>
      <sz val="10"/>
      <name val="Arial"/>
      <family val="2"/>
      <charset val="238"/>
    </font>
    <font>
      <sz val="8"/>
      <name val="Arial CE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u/>
      <sz val="9"/>
      <name val="Arial"/>
      <family val="2"/>
      <charset val="238"/>
    </font>
    <font>
      <b/>
      <sz val="9"/>
      <color rgb="FF0000FF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3" xfId="0" applyFont="1" applyBorder="1"/>
    <xf numFmtId="0" fontId="5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Fill="1" applyBorder="1"/>
    <xf numFmtId="0" fontId="3" fillId="2" borderId="8" xfId="0" applyFont="1" applyFill="1" applyBorder="1"/>
    <xf numFmtId="0" fontId="3" fillId="2" borderId="1" xfId="0" applyFont="1" applyFill="1" applyBorder="1"/>
    <xf numFmtId="164" fontId="3" fillId="2" borderId="1" xfId="0" applyNumberFormat="1" applyFont="1" applyFill="1" applyBorder="1"/>
    <xf numFmtId="0" fontId="3" fillId="0" borderId="8" xfId="0" applyFont="1" applyBorder="1"/>
    <xf numFmtId="0" fontId="3" fillId="0" borderId="1" xfId="0" applyFont="1" applyBorder="1"/>
    <xf numFmtId="164" fontId="3" fillId="0" borderId="1" xfId="0" applyNumberFormat="1" applyFont="1" applyBorder="1"/>
    <xf numFmtId="0" fontId="3" fillId="2" borderId="8" xfId="0" applyFont="1" applyFill="1" applyBorder="1" applyAlignment="1">
      <alignment wrapText="1"/>
    </xf>
    <xf numFmtId="0" fontId="3" fillId="2" borderId="9" xfId="0" applyFont="1" applyFill="1" applyBorder="1"/>
    <xf numFmtId="0" fontId="3" fillId="0" borderId="11" xfId="0" applyFont="1" applyBorder="1"/>
    <xf numFmtId="0" fontId="3" fillId="0" borderId="9" xfId="0" applyFont="1" applyBorder="1"/>
    <xf numFmtId="164" fontId="3" fillId="0" borderId="9" xfId="0" applyNumberFormat="1" applyFont="1" applyBorder="1"/>
    <xf numFmtId="0" fontId="3" fillId="2" borderId="11" xfId="0" applyFont="1" applyFill="1" applyBorder="1"/>
    <xf numFmtId="164" fontId="3" fillId="2" borderId="9" xfId="0" applyNumberFormat="1" applyFont="1" applyFill="1" applyBorder="1"/>
    <xf numFmtId="0" fontId="3" fillId="3" borderId="11" xfId="0" applyFont="1" applyFill="1" applyBorder="1"/>
    <xf numFmtId="0" fontId="3" fillId="3" borderId="9" xfId="0" applyFont="1" applyFill="1" applyBorder="1"/>
    <xf numFmtId="164" fontId="3" fillId="3" borderId="9" xfId="0" applyNumberFormat="1" applyFont="1" applyFill="1" applyBorder="1"/>
    <xf numFmtId="0" fontId="3" fillId="2" borderId="11" xfId="0" applyFont="1" applyFill="1" applyBorder="1" applyAlignment="1">
      <alignment wrapText="1"/>
    </xf>
    <xf numFmtId="0" fontId="3" fillId="0" borderId="10" xfId="0" applyFont="1" applyBorder="1"/>
    <xf numFmtId="0" fontId="3" fillId="0" borderId="2" xfId="0" applyFont="1" applyBorder="1"/>
    <xf numFmtId="164" fontId="3" fillId="0" borderId="2" xfId="0" applyNumberFormat="1" applyFont="1" applyBorder="1"/>
    <xf numFmtId="164" fontId="3" fillId="0" borderId="0" xfId="0" applyNumberFormat="1" applyFont="1"/>
    <xf numFmtId="0" fontId="6" fillId="0" borderId="0" xfId="0" applyFont="1"/>
    <xf numFmtId="0" fontId="4" fillId="0" borderId="0" xfId="0" applyFont="1" applyFill="1"/>
    <xf numFmtId="0" fontId="7" fillId="3" borderId="0" xfId="0" applyFont="1" applyFill="1"/>
    <xf numFmtId="0" fontId="3" fillId="3" borderId="0" xfId="0" applyFont="1" applyFill="1"/>
    <xf numFmtId="0" fontId="3" fillId="0" borderId="0" xfId="0" applyFont="1" applyBorder="1" applyAlignment="1">
      <alignment horizontal="left"/>
    </xf>
    <xf numFmtId="0" fontId="5" fillId="0" borderId="0" xfId="0" applyFont="1"/>
    <xf numFmtId="0" fontId="3" fillId="0" borderId="0" xfId="0" applyFont="1" applyFill="1"/>
    <xf numFmtId="0" fontId="7" fillId="0" borderId="0" xfId="0" applyFont="1" applyFill="1"/>
    <xf numFmtId="0" fontId="6" fillId="0" borderId="0" xfId="0" applyFont="1" applyFill="1"/>
    <xf numFmtId="164" fontId="3" fillId="0" borderId="0" xfId="0" applyNumberFormat="1" applyFont="1" applyFill="1"/>
    <xf numFmtId="0" fontId="8" fillId="0" borderId="6" xfId="0" applyFont="1" applyBorder="1"/>
    <xf numFmtId="0" fontId="8" fillId="0" borderId="7" xfId="0" applyFont="1" applyFill="1" applyBorder="1"/>
    <xf numFmtId="0" fontId="8" fillId="2" borderId="12" xfId="0" applyFont="1" applyFill="1" applyBorder="1" applyAlignment="1">
      <alignment horizontal="center"/>
    </xf>
    <xf numFmtId="1" fontId="8" fillId="2" borderId="7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1" fontId="8" fillId="0" borderId="13" xfId="0" applyNumberFormat="1" applyFont="1" applyBorder="1" applyAlignment="1">
      <alignment horizontal="center" vertical="center"/>
    </xf>
    <xf numFmtId="1" fontId="8" fillId="0" borderId="7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1" fontId="8" fillId="0" borderId="15" xfId="0" applyNumberFormat="1" applyFont="1" applyBorder="1" applyAlignment="1">
      <alignment horizontal="center" vertical="center"/>
    </xf>
    <xf numFmtId="0" fontId="8" fillId="2" borderId="14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1" fontId="8" fillId="3" borderId="7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1" fillId="0" borderId="0" xfId="0" applyFont="1"/>
    <xf numFmtId="0" fontId="8" fillId="0" borderId="0" xfId="0" applyFont="1"/>
  </cellXfs>
  <cellStyles count="2">
    <cellStyle name="čárky [0]_MPD2003 2.kolo" xfId="1"/>
    <cellStyle name="Normální" xfId="0" builtinId="0"/>
  </cellStyles>
  <dxfs count="0"/>
  <tableStyles count="0" defaultTableStyle="TableStyleMedium9" defaultPivotStyle="PivotStyleLight16"/>
  <colors>
    <mruColors>
      <color rgb="FF0000FF"/>
      <color rgb="FFFFFF99"/>
      <color rgb="FFFF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S46"/>
  <sheetViews>
    <sheetView tabSelected="1" zoomScaleNormal="100" workbookViewId="0">
      <selection activeCell="B32" sqref="B32:I42"/>
    </sheetView>
  </sheetViews>
  <sheetFormatPr defaultRowHeight="12" x14ac:dyDescent="0.2"/>
  <cols>
    <col min="1" max="1" width="9.140625" style="2"/>
    <col min="2" max="2" width="22.28515625" style="2" customWidth="1"/>
    <col min="3" max="4" width="9.5703125" style="2" customWidth="1"/>
    <col min="5" max="5" width="8.85546875" style="2" customWidth="1"/>
    <col min="6" max="8" width="7.28515625" style="2" customWidth="1"/>
    <col min="9" max="9" width="9.85546875" style="2" customWidth="1"/>
    <col min="10" max="10" width="7.28515625" style="2" customWidth="1"/>
    <col min="11" max="11" width="10" style="2" customWidth="1"/>
    <col min="12" max="12" width="9" style="2" customWidth="1"/>
    <col min="13" max="13" width="9.85546875" style="2" customWidth="1"/>
    <col min="14" max="14" width="9.7109375" style="2" customWidth="1"/>
    <col min="15" max="15" width="10.28515625" style="2" customWidth="1"/>
    <col min="16" max="16" width="10.85546875" style="2" customWidth="1"/>
    <col min="17" max="17" width="15.140625" style="2" customWidth="1"/>
    <col min="18" max="16384" width="9.140625" style="2"/>
  </cols>
  <sheetData>
    <row r="2" spans="2:19" x14ac:dyDescent="0.2">
      <c r="B2" s="1" t="s">
        <v>46</v>
      </c>
      <c r="S2" s="34" t="s">
        <v>6</v>
      </c>
    </row>
    <row r="3" spans="2:19" x14ac:dyDescent="0.2">
      <c r="B3" s="1" t="s">
        <v>36</v>
      </c>
    </row>
    <row r="4" spans="2:19" ht="12" customHeight="1" thickBot="1" x14ac:dyDescent="0.25"/>
    <row r="5" spans="2:19" ht="17.100000000000001" customHeight="1" thickBot="1" x14ac:dyDescent="0.25">
      <c r="B5" s="3"/>
      <c r="C5" s="4" t="s">
        <v>27</v>
      </c>
      <c r="D5" s="4" t="s">
        <v>38</v>
      </c>
      <c r="E5" s="4" t="s">
        <v>21</v>
      </c>
      <c r="F5" s="4" t="s">
        <v>23</v>
      </c>
      <c r="G5" s="4" t="s">
        <v>40</v>
      </c>
      <c r="H5" s="4">
        <v>100</v>
      </c>
      <c r="I5" s="4" t="s">
        <v>25</v>
      </c>
      <c r="J5" s="4" t="s">
        <v>20</v>
      </c>
      <c r="K5" s="4">
        <v>400</v>
      </c>
      <c r="L5" s="4">
        <v>1500</v>
      </c>
      <c r="M5" s="4" t="s">
        <v>28</v>
      </c>
      <c r="N5" s="4" t="s">
        <v>19</v>
      </c>
      <c r="O5" s="5" t="s">
        <v>0</v>
      </c>
      <c r="P5" s="6" t="s">
        <v>1</v>
      </c>
      <c r="Q5" s="7" t="s">
        <v>2</v>
      </c>
    </row>
    <row r="6" spans="2:19" ht="17.100000000000001" customHeight="1" thickBot="1" x14ac:dyDescent="0.25">
      <c r="B6" s="8" t="s">
        <v>4</v>
      </c>
      <c r="C6" s="9">
        <v>4</v>
      </c>
      <c r="D6" s="9"/>
      <c r="E6" s="9">
        <v>6</v>
      </c>
      <c r="F6" s="9"/>
      <c r="G6" s="9">
        <v>9</v>
      </c>
      <c r="H6" s="9"/>
      <c r="I6" s="9">
        <v>4</v>
      </c>
      <c r="J6" s="9">
        <v>10</v>
      </c>
      <c r="K6" s="9"/>
      <c r="L6" s="9"/>
      <c r="M6" s="9"/>
      <c r="N6" s="9"/>
      <c r="O6" s="10"/>
      <c r="P6" s="41">
        <v>5</v>
      </c>
      <c r="Q6" s="42">
        <v>4</v>
      </c>
      <c r="R6" s="52"/>
      <c r="S6" s="53">
        <f>+C6+D6+E6+F6+G6+H6+I6+J6+K6+L6+N6+M6</f>
        <v>33</v>
      </c>
    </row>
    <row r="7" spans="2:19" ht="17.100000000000001" customHeight="1" thickBot="1" x14ac:dyDescent="0.25">
      <c r="B7" s="11" t="s">
        <v>3</v>
      </c>
      <c r="C7" s="12">
        <f>+C6</f>
        <v>4</v>
      </c>
      <c r="D7" s="12">
        <f>+C7+D6</f>
        <v>4</v>
      </c>
      <c r="E7" s="12">
        <f t="shared" ref="E7:N7" si="0">+D7+E6</f>
        <v>10</v>
      </c>
      <c r="F7" s="12">
        <f t="shared" si="0"/>
        <v>10</v>
      </c>
      <c r="G7" s="12">
        <f t="shared" si="0"/>
        <v>19</v>
      </c>
      <c r="H7" s="12">
        <f t="shared" si="0"/>
        <v>19</v>
      </c>
      <c r="I7" s="12">
        <f t="shared" si="0"/>
        <v>23</v>
      </c>
      <c r="J7" s="12">
        <f t="shared" si="0"/>
        <v>33</v>
      </c>
      <c r="K7" s="12">
        <f t="shared" si="0"/>
        <v>33</v>
      </c>
      <c r="L7" s="12">
        <f t="shared" si="0"/>
        <v>33</v>
      </c>
      <c r="M7" s="12">
        <f t="shared" si="0"/>
        <v>33</v>
      </c>
      <c r="N7" s="12">
        <f t="shared" si="0"/>
        <v>33</v>
      </c>
      <c r="O7" s="13">
        <f>+N7</f>
        <v>33</v>
      </c>
      <c r="P7" s="43"/>
      <c r="Q7" s="44"/>
      <c r="R7" s="52"/>
      <c r="S7" s="53"/>
    </row>
    <row r="8" spans="2:19" ht="17.100000000000001" customHeight="1" thickBot="1" x14ac:dyDescent="0.25">
      <c r="B8" s="8" t="s">
        <v>13</v>
      </c>
      <c r="C8" s="9"/>
      <c r="D8" s="9"/>
      <c r="E8" s="9">
        <v>5</v>
      </c>
      <c r="F8" s="9"/>
      <c r="G8" s="9"/>
      <c r="H8" s="9"/>
      <c r="I8" s="9"/>
      <c r="J8" s="9">
        <v>20</v>
      </c>
      <c r="K8" s="9"/>
      <c r="L8" s="9"/>
      <c r="M8" s="9"/>
      <c r="N8" s="9">
        <v>6</v>
      </c>
      <c r="O8" s="10"/>
      <c r="P8" s="41">
        <v>6</v>
      </c>
      <c r="Q8" s="42">
        <v>3</v>
      </c>
      <c r="R8" s="52"/>
      <c r="S8" s="53">
        <f>+C8+D8+E8+F8+G8+H8+I8+J8+K8+L8+N8+M8</f>
        <v>31</v>
      </c>
    </row>
    <row r="9" spans="2:19" ht="17.100000000000001" customHeight="1" thickBot="1" x14ac:dyDescent="0.25">
      <c r="B9" s="11" t="s">
        <v>3</v>
      </c>
      <c r="C9" s="12">
        <f>+C8</f>
        <v>0</v>
      </c>
      <c r="D9" s="12">
        <f>+C9+D8</f>
        <v>0</v>
      </c>
      <c r="E9" s="12">
        <f t="shared" ref="E9" si="1">+D9+E8</f>
        <v>5</v>
      </c>
      <c r="F9" s="12">
        <f t="shared" ref="F9" si="2">+E9+F8</f>
        <v>5</v>
      </c>
      <c r="G9" s="12">
        <f t="shared" ref="G9" si="3">+F9+G8</f>
        <v>5</v>
      </c>
      <c r="H9" s="12">
        <f t="shared" ref="H9" si="4">+G9+H8</f>
        <v>5</v>
      </c>
      <c r="I9" s="12">
        <f t="shared" ref="I9" si="5">+H9+I8</f>
        <v>5</v>
      </c>
      <c r="J9" s="12">
        <f t="shared" ref="J9" si="6">+I9+J8</f>
        <v>25</v>
      </c>
      <c r="K9" s="12">
        <f t="shared" ref="K9" si="7">+J9+K8</f>
        <v>25</v>
      </c>
      <c r="L9" s="12">
        <f t="shared" ref="L9" si="8">+K9+L8</f>
        <v>25</v>
      </c>
      <c r="M9" s="12">
        <f t="shared" ref="M9" si="9">+L9+M8</f>
        <v>25</v>
      </c>
      <c r="N9" s="12">
        <f t="shared" ref="N9" si="10">+M9+N8</f>
        <v>31</v>
      </c>
      <c r="O9" s="13">
        <f>+N9</f>
        <v>31</v>
      </c>
      <c r="P9" s="43"/>
      <c r="Q9" s="44"/>
      <c r="R9" s="52"/>
      <c r="S9" s="53"/>
    </row>
    <row r="10" spans="2:19" ht="17.100000000000001" customHeight="1" thickBot="1" x14ac:dyDescent="0.25">
      <c r="B10" s="14" t="s">
        <v>5</v>
      </c>
      <c r="C10" s="9"/>
      <c r="D10" s="9">
        <v>9</v>
      </c>
      <c r="E10" s="9"/>
      <c r="F10" s="9"/>
      <c r="G10" s="9">
        <v>8</v>
      </c>
      <c r="H10" s="9"/>
      <c r="I10" s="9"/>
      <c r="J10" s="9"/>
      <c r="K10" s="9"/>
      <c r="L10" s="9">
        <v>5</v>
      </c>
      <c r="M10" s="9"/>
      <c r="N10" s="9"/>
      <c r="O10" s="10"/>
      <c r="P10" s="41">
        <v>7</v>
      </c>
      <c r="Q10" s="42">
        <v>2</v>
      </c>
      <c r="R10" s="52"/>
      <c r="S10" s="53">
        <f>+C10+D10+E10+F10+G10+H10+I10+J10+K10+L10+N10+M10</f>
        <v>22</v>
      </c>
    </row>
    <row r="11" spans="2:19" ht="17.100000000000001" customHeight="1" thickBot="1" x14ac:dyDescent="0.25">
      <c r="B11" s="11" t="s">
        <v>3</v>
      </c>
      <c r="C11" s="12">
        <f>+C10</f>
        <v>0</v>
      </c>
      <c r="D11" s="12">
        <f>+C11+D10</f>
        <v>9</v>
      </c>
      <c r="E11" s="12">
        <f t="shared" ref="E11" si="11">+D11+E10</f>
        <v>9</v>
      </c>
      <c r="F11" s="12">
        <f t="shared" ref="F11" si="12">+E11+F10</f>
        <v>9</v>
      </c>
      <c r="G11" s="12">
        <f t="shared" ref="G11" si="13">+F11+G10</f>
        <v>17</v>
      </c>
      <c r="H11" s="12">
        <f t="shared" ref="H11" si="14">+G11+H10</f>
        <v>17</v>
      </c>
      <c r="I11" s="12">
        <f t="shared" ref="I11" si="15">+H11+I10</f>
        <v>17</v>
      </c>
      <c r="J11" s="12">
        <f t="shared" ref="J11" si="16">+I11+J10</f>
        <v>17</v>
      </c>
      <c r="K11" s="12">
        <f t="shared" ref="K11" si="17">+J11+K10</f>
        <v>17</v>
      </c>
      <c r="L11" s="12">
        <f t="shared" ref="L11" si="18">+K11+L10</f>
        <v>22</v>
      </c>
      <c r="M11" s="12">
        <f t="shared" ref="M11" si="19">+L11+M10</f>
        <v>22</v>
      </c>
      <c r="N11" s="12">
        <f t="shared" ref="N11" si="20">+M11+N10</f>
        <v>22</v>
      </c>
      <c r="O11" s="13">
        <f>+N11</f>
        <v>22</v>
      </c>
      <c r="P11" s="43"/>
      <c r="Q11" s="44"/>
      <c r="R11" s="52"/>
      <c r="S11" s="53"/>
    </row>
    <row r="12" spans="2:19" ht="17.100000000000001" customHeight="1" thickBot="1" x14ac:dyDescent="0.25">
      <c r="B12" s="14" t="s">
        <v>15</v>
      </c>
      <c r="C12" s="9">
        <v>20</v>
      </c>
      <c r="D12" s="9">
        <v>22</v>
      </c>
      <c r="E12" s="9">
        <v>7</v>
      </c>
      <c r="F12" s="9"/>
      <c r="G12" s="9">
        <v>11</v>
      </c>
      <c r="H12" s="9">
        <v>3</v>
      </c>
      <c r="I12" s="9">
        <v>26</v>
      </c>
      <c r="J12" s="9">
        <v>15</v>
      </c>
      <c r="K12" s="9">
        <v>3</v>
      </c>
      <c r="L12" s="9">
        <v>8</v>
      </c>
      <c r="M12" s="9"/>
      <c r="N12" s="9">
        <v>9</v>
      </c>
      <c r="O12" s="10"/>
      <c r="P12" s="41">
        <v>2</v>
      </c>
      <c r="Q12" s="42">
        <v>7</v>
      </c>
      <c r="R12" s="52"/>
      <c r="S12" s="53">
        <f>+C12+D12+E12+F12+G12+H12+I12+J12+K12+L12+N12+M12</f>
        <v>124</v>
      </c>
    </row>
    <row r="13" spans="2:19" ht="17.100000000000001" customHeight="1" thickBot="1" x14ac:dyDescent="0.25">
      <c r="B13" s="11" t="s">
        <v>3</v>
      </c>
      <c r="C13" s="12">
        <f>+C12</f>
        <v>20</v>
      </c>
      <c r="D13" s="12">
        <f>+C13+D12</f>
        <v>42</v>
      </c>
      <c r="E13" s="12">
        <f t="shared" ref="E13" si="21">+D13+E12</f>
        <v>49</v>
      </c>
      <c r="F13" s="12">
        <f t="shared" ref="F13" si="22">+E13+F12</f>
        <v>49</v>
      </c>
      <c r="G13" s="12">
        <f t="shared" ref="G13" si="23">+F13+G12</f>
        <v>60</v>
      </c>
      <c r="H13" s="12">
        <f t="shared" ref="H13" si="24">+G13+H12</f>
        <v>63</v>
      </c>
      <c r="I13" s="12">
        <f t="shared" ref="I13" si="25">+H13+I12</f>
        <v>89</v>
      </c>
      <c r="J13" s="12">
        <f t="shared" ref="J13" si="26">+I13+J12</f>
        <v>104</v>
      </c>
      <c r="K13" s="12">
        <f t="shared" ref="K13" si="27">+J13+K12</f>
        <v>107</v>
      </c>
      <c r="L13" s="12">
        <f t="shared" ref="L13" si="28">+K13+L12</f>
        <v>115</v>
      </c>
      <c r="M13" s="12">
        <f t="shared" ref="M13" si="29">+L13+M12</f>
        <v>115</v>
      </c>
      <c r="N13" s="12">
        <f t="shared" ref="N13" si="30">+M13+N12</f>
        <v>124</v>
      </c>
      <c r="O13" s="13">
        <f>+N13</f>
        <v>124</v>
      </c>
      <c r="P13" s="43"/>
      <c r="Q13" s="45"/>
      <c r="R13" s="52"/>
      <c r="S13" s="53"/>
    </row>
    <row r="14" spans="2:19" ht="17.100000000000001" customHeight="1" thickBot="1" x14ac:dyDescent="0.25">
      <c r="B14" s="14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0"/>
      <c r="P14" s="41"/>
      <c r="Q14" s="42"/>
      <c r="R14" s="52"/>
      <c r="S14" s="53">
        <f t="shared" ref="S14" si="31">+C14+E14+F14+G14+H14+I14+J14+K14+L14+N14</f>
        <v>0</v>
      </c>
    </row>
    <row r="15" spans="2:19" ht="17.100000000000001" customHeight="1" thickBot="1" x14ac:dyDescent="0.25"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3"/>
      <c r="P15" s="43"/>
      <c r="Q15" s="44"/>
      <c r="R15" s="52"/>
      <c r="S15" s="53"/>
    </row>
    <row r="16" spans="2:19" ht="17.100000000000001" customHeight="1" thickBot="1" x14ac:dyDescent="0.25">
      <c r="B16" s="14" t="s">
        <v>16</v>
      </c>
      <c r="C16" s="15">
        <v>23</v>
      </c>
      <c r="D16" s="15"/>
      <c r="E16" s="15">
        <v>5</v>
      </c>
      <c r="F16" s="15">
        <v>6</v>
      </c>
      <c r="G16" s="15"/>
      <c r="H16" s="15">
        <v>4</v>
      </c>
      <c r="I16" s="15">
        <v>7</v>
      </c>
      <c r="J16" s="15"/>
      <c r="K16" s="15">
        <v>4</v>
      </c>
      <c r="L16" s="15">
        <v>20</v>
      </c>
      <c r="M16" s="15"/>
      <c r="N16" s="15">
        <v>12</v>
      </c>
      <c r="O16" s="10"/>
      <c r="P16" s="41">
        <v>4</v>
      </c>
      <c r="Q16" s="42">
        <v>5</v>
      </c>
      <c r="R16" s="52"/>
      <c r="S16" s="53">
        <f>+C16+D16+E16+F16+G16+H16+I16+J16+K16+L16+N16+M16</f>
        <v>81</v>
      </c>
    </row>
    <row r="17" spans="2:19" ht="15" customHeight="1" thickBot="1" x14ac:dyDescent="0.25">
      <c r="B17" s="16" t="s">
        <v>3</v>
      </c>
      <c r="C17" s="12">
        <f>+C16</f>
        <v>23</v>
      </c>
      <c r="D17" s="12">
        <f>+C17+D16</f>
        <v>23</v>
      </c>
      <c r="E17" s="12">
        <f t="shared" ref="E17" si="32">+D17+E16</f>
        <v>28</v>
      </c>
      <c r="F17" s="12">
        <f t="shared" ref="F17" si="33">+E17+F16</f>
        <v>34</v>
      </c>
      <c r="G17" s="12">
        <f t="shared" ref="G17" si="34">+F17+G16</f>
        <v>34</v>
      </c>
      <c r="H17" s="12">
        <f t="shared" ref="H17" si="35">+G17+H16</f>
        <v>38</v>
      </c>
      <c r="I17" s="12">
        <f t="shared" ref="I17" si="36">+H17+I16</f>
        <v>45</v>
      </c>
      <c r="J17" s="12">
        <f t="shared" ref="J17" si="37">+I17+J16</f>
        <v>45</v>
      </c>
      <c r="K17" s="12">
        <f t="shared" ref="K17" si="38">+J17+K16</f>
        <v>49</v>
      </c>
      <c r="L17" s="12">
        <f t="shared" ref="L17" si="39">+K17+L16</f>
        <v>69</v>
      </c>
      <c r="M17" s="12">
        <f t="shared" ref="M17" si="40">+L17+M16</f>
        <v>69</v>
      </c>
      <c r="N17" s="12">
        <f t="shared" ref="N17" si="41">+M17+N16</f>
        <v>81</v>
      </c>
      <c r="O17" s="18">
        <f>+N17</f>
        <v>81</v>
      </c>
      <c r="P17" s="46"/>
      <c r="Q17" s="47"/>
      <c r="R17" s="52"/>
      <c r="S17" s="53"/>
    </row>
    <row r="18" spans="2:19" ht="15" customHeight="1" thickBot="1" x14ac:dyDescent="0.25">
      <c r="B18" s="19" t="s">
        <v>18</v>
      </c>
      <c r="C18" s="15">
        <v>6</v>
      </c>
      <c r="D18" s="15">
        <v>19</v>
      </c>
      <c r="E18" s="15">
        <v>17</v>
      </c>
      <c r="F18" s="15">
        <v>7</v>
      </c>
      <c r="G18" s="15">
        <v>21</v>
      </c>
      <c r="H18" s="15">
        <v>21</v>
      </c>
      <c r="I18" s="15">
        <v>7</v>
      </c>
      <c r="J18" s="15">
        <v>10</v>
      </c>
      <c r="K18" s="15">
        <v>30</v>
      </c>
      <c r="L18" s="15">
        <v>17</v>
      </c>
      <c r="M18" s="15">
        <v>20</v>
      </c>
      <c r="N18" s="15">
        <v>11</v>
      </c>
      <c r="O18" s="20"/>
      <c r="P18" s="48">
        <v>1</v>
      </c>
      <c r="Q18" s="42">
        <v>8</v>
      </c>
      <c r="R18" s="52"/>
      <c r="S18" s="53">
        <f>+C18+D18+E18+F18+G18+H18+I18+J18+K18+L18+N18+M18</f>
        <v>186</v>
      </c>
    </row>
    <row r="19" spans="2:19" ht="15" customHeight="1" thickBot="1" x14ac:dyDescent="0.25">
      <c r="B19" s="16"/>
      <c r="C19" s="12">
        <f>+C18</f>
        <v>6</v>
      </c>
      <c r="D19" s="12">
        <f>+C19+D18</f>
        <v>25</v>
      </c>
      <c r="E19" s="12">
        <f t="shared" ref="E19" si="42">+D19+E18</f>
        <v>42</v>
      </c>
      <c r="F19" s="12">
        <f t="shared" ref="F19" si="43">+E19+F18</f>
        <v>49</v>
      </c>
      <c r="G19" s="12">
        <f t="shared" ref="G19" si="44">+F19+G18</f>
        <v>70</v>
      </c>
      <c r="H19" s="12">
        <f t="shared" ref="H19" si="45">+G19+H18</f>
        <v>91</v>
      </c>
      <c r="I19" s="12">
        <f t="shared" ref="I19" si="46">+H19+I18</f>
        <v>98</v>
      </c>
      <c r="J19" s="12">
        <f t="shared" ref="J19" si="47">+I19+J18</f>
        <v>108</v>
      </c>
      <c r="K19" s="12">
        <f t="shared" ref="K19" si="48">+J19+K18</f>
        <v>138</v>
      </c>
      <c r="L19" s="12">
        <f t="shared" ref="L19" si="49">+K19+L18</f>
        <v>155</v>
      </c>
      <c r="M19" s="12">
        <f t="shared" ref="M19" si="50">+L19+M18</f>
        <v>175</v>
      </c>
      <c r="N19" s="12">
        <f t="shared" ref="N19" si="51">+M19+N18</f>
        <v>186</v>
      </c>
      <c r="O19" s="18">
        <f>+N19</f>
        <v>186</v>
      </c>
      <c r="P19" s="46"/>
      <c r="Q19" s="44"/>
      <c r="R19" s="52"/>
      <c r="S19" s="53"/>
    </row>
    <row r="20" spans="2:19" ht="15" customHeight="1" thickBot="1" x14ac:dyDescent="0.25">
      <c r="B20" s="21" t="s">
        <v>24</v>
      </c>
      <c r="C20" s="22">
        <v>2</v>
      </c>
      <c r="D20" s="22"/>
      <c r="E20" s="22"/>
      <c r="F20" s="22"/>
      <c r="G20" s="22">
        <v>1</v>
      </c>
      <c r="H20" s="22"/>
      <c r="I20" s="22">
        <v>3</v>
      </c>
      <c r="J20" s="22"/>
      <c r="K20" s="22">
        <v>2</v>
      </c>
      <c r="L20" s="22"/>
      <c r="M20" s="22"/>
      <c r="N20" s="22"/>
      <c r="O20" s="23"/>
      <c r="P20" s="49">
        <v>8</v>
      </c>
      <c r="Q20" s="50">
        <v>1</v>
      </c>
      <c r="R20" s="52"/>
      <c r="S20" s="53">
        <f>+C20+D20+E20+F20+G20+H20+I20+J20+K20+L20+N20+M20</f>
        <v>8</v>
      </c>
    </row>
    <row r="21" spans="2:19" ht="15" customHeight="1" thickBot="1" x14ac:dyDescent="0.25">
      <c r="B21" s="16"/>
      <c r="C21" s="12">
        <f>+C20</f>
        <v>2</v>
      </c>
      <c r="D21" s="12">
        <f>+C21+D20</f>
        <v>2</v>
      </c>
      <c r="E21" s="12">
        <f t="shared" ref="E21" si="52">+D21+E20</f>
        <v>2</v>
      </c>
      <c r="F21" s="12">
        <f t="shared" ref="F21" si="53">+E21+F20</f>
        <v>2</v>
      </c>
      <c r="G21" s="12">
        <f t="shared" ref="G21" si="54">+F21+G20</f>
        <v>3</v>
      </c>
      <c r="H21" s="12">
        <f t="shared" ref="H21" si="55">+G21+H20</f>
        <v>3</v>
      </c>
      <c r="I21" s="12">
        <f t="shared" ref="I21" si="56">+H21+I20</f>
        <v>6</v>
      </c>
      <c r="J21" s="12">
        <f t="shared" ref="J21" si="57">+I21+J20</f>
        <v>6</v>
      </c>
      <c r="K21" s="12">
        <f t="shared" ref="K21" si="58">+J21+K20</f>
        <v>8</v>
      </c>
      <c r="L21" s="12">
        <f t="shared" ref="L21" si="59">+K21+L20</f>
        <v>8</v>
      </c>
      <c r="M21" s="12">
        <f t="shared" ref="M21" si="60">+L21+M20</f>
        <v>8</v>
      </c>
      <c r="N21" s="12">
        <f t="shared" ref="N21" si="61">+M21+N20</f>
        <v>8</v>
      </c>
      <c r="O21" s="18">
        <f>+N21</f>
        <v>8</v>
      </c>
      <c r="P21" s="46"/>
      <c r="Q21" s="44"/>
      <c r="R21" s="52"/>
      <c r="S21" s="53"/>
    </row>
    <row r="22" spans="2:19" ht="15" customHeight="1" thickBot="1" x14ac:dyDescent="0.25">
      <c r="B22" s="24" t="s">
        <v>22</v>
      </c>
      <c r="C22" s="22">
        <v>1</v>
      </c>
      <c r="D22" s="22"/>
      <c r="E22" s="22">
        <v>16</v>
      </c>
      <c r="F22" s="22">
        <v>28</v>
      </c>
      <c r="G22" s="22">
        <v>6</v>
      </c>
      <c r="H22" s="22">
        <v>25</v>
      </c>
      <c r="I22" s="22">
        <v>8</v>
      </c>
      <c r="J22" s="22"/>
      <c r="K22" s="22">
        <v>16</v>
      </c>
      <c r="L22" s="22"/>
      <c r="M22" s="22"/>
      <c r="N22" s="22">
        <v>8</v>
      </c>
      <c r="O22" s="23"/>
      <c r="P22" s="49">
        <v>3</v>
      </c>
      <c r="Q22" s="50">
        <v>6</v>
      </c>
      <c r="R22" s="52"/>
      <c r="S22" s="53">
        <f>+C22+D22+E22+F22+G22+H22+I22+J22+K22+L22+N22+M22</f>
        <v>108</v>
      </c>
    </row>
    <row r="23" spans="2:19" ht="15" customHeight="1" thickBot="1" x14ac:dyDescent="0.25">
      <c r="B23" s="16"/>
      <c r="C23" s="12">
        <f>+C22</f>
        <v>1</v>
      </c>
      <c r="D23" s="12">
        <f>+C23+D22</f>
        <v>1</v>
      </c>
      <c r="E23" s="12">
        <f t="shared" ref="E23" si="62">+D23+E22</f>
        <v>17</v>
      </c>
      <c r="F23" s="12">
        <f t="shared" ref="F23" si="63">+E23+F22</f>
        <v>45</v>
      </c>
      <c r="G23" s="12">
        <f t="shared" ref="G23" si="64">+F23+G22</f>
        <v>51</v>
      </c>
      <c r="H23" s="12">
        <f t="shared" ref="H23" si="65">+G23+H22</f>
        <v>76</v>
      </c>
      <c r="I23" s="12">
        <f t="shared" ref="I23" si="66">+H23+I22</f>
        <v>84</v>
      </c>
      <c r="J23" s="12">
        <f t="shared" ref="J23" si="67">+I23+J22</f>
        <v>84</v>
      </c>
      <c r="K23" s="12">
        <f t="shared" ref="K23" si="68">+J23+K22</f>
        <v>100</v>
      </c>
      <c r="L23" s="12">
        <f t="shared" ref="L23" si="69">+K23+L22</f>
        <v>100</v>
      </c>
      <c r="M23" s="12">
        <f t="shared" ref="M23" si="70">+L23+M22</f>
        <v>100</v>
      </c>
      <c r="N23" s="12">
        <f t="shared" ref="N23" si="71">+M23+N22</f>
        <v>108</v>
      </c>
      <c r="O23" s="18">
        <f>+N23</f>
        <v>108</v>
      </c>
      <c r="P23" s="46"/>
      <c r="Q23" s="44"/>
      <c r="R23" s="52"/>
      <c r="S23" s="53"/>
    </row>
    <row r="24" spans="2:19" ht="15" customHeight="1" thickBot="1" x14ac:dyDescent="0.25">
      <c r="B24" s="24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10"/>
      <c r="P24" s="41"/>
      <c r="Q24" s="42"/>
      <c r="R24" s="52"/>
      <c r="S24" s="53">
        <f>+C24+E24+F24+G24+H24+I24+J24+K24+L24+N24</f>
        <v>0</v>
      </c>
    </row>
    <row r="25" spans="2:19" ht="15" customHeight="1" thickBot="1" x14ac:dyDescent="0.25">
      <c r="B25" s="25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/>
      <c r="P25" s="51"/>
      <c r="Q25" s="47"/>
      <c r="R25" s="52"/>
      <c r="S25" s="53"/>
    </row>
    <row r="27" spans="2:19" x14ac:dyDescent="0.2">
      <c r="B27" s="1" t="s">
        <v>6</v>
      </c>
      <c r="C27" s="1">
        <f>+C10+C12+C14+C16+C6+C8+C18+C20+C22</f>
        <v>56</v>
      </c>
      <c r="D27" s="1">
        <f>+D10+D12+D14+D16+D6+D8+D18+D20+D22</f>
        <v>50</v>
      </c>
      <c r="E27" s="1">
        <f>+E10+E12+E14+E16+E6+E8+E18+E20+E22</f>
        <v>56</v>
      </c>
      <c r="F27" s="1">
        <f>+F10+F12+F14+F16+F6+F8+F18+F20+F22</f>
        <v>41</v>
      </c>
      <c r="G27" s="1">
        <f t="shared" ref="G27:M27" si="72">+G10+G12+G14+G16+G6+G8+G18+G20+G22</f>
        <v>56</v>
      </c>
      <c r="H27" s="1">
        <f>+H10+H12+H14+H16+H6+H8+H18+H20+H22</f>
        <v>53</v>
      </c>
      <c r="I27" s="1">
        <f t="shared" si="72"/>
        <v>55</v>
      </c>
      <c r="J27" s="1">
        <f>+J10+J12+J14+J16+J6+J8+J18+J20+J22</f>
        <v>55</v>
      </c>
      <c r="K27" s="1">
        <f t="shared" si="72"/>
        <v>55</v>
      </c>
      <c r="L27" s="1">
        <f t="shared" si="72"/>
        <v>50</v>
      </c>
      <c r="M27" s="1">
        <f t="shared" si="72"/>
        <v>20</v>
      </c>
      <c r="N27" s="1">
        <f>+N10+N12+N14+N16+N6+N8+N18+N20+N22</f>
        <v>46</v>
      </c>
      <c r="O27" s="28">
        <f>SUM(C27:N27)</f>
        <v>593</v>
      </c>
      <c r="P27" s="1">
        <v>0</v>
      </c>
      <c r="S27" s="34">
        <f>SUM(S6:S26)</f>
        <v>593</v>
      </c>
    </row>
    <row r="28" spans="2:19" x14ac:dyDescent="0.2">
      <c r="B28" s="1" t="s">
        <v>7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8">
        <f>+O11+O13+O15+O17+O7+O9+O25+O19+O21+O23</f>
        <v>593</v>
      </c>
      <c r="P28" s="1"/>
    </row>
    <row r="29" spans="2:19" x14ac:dyDescent="0.2">
      <c r="B29" s="1" t="s">
        <v>17</v>
      </c>
      <c r="C29" s="1"/>
      <c r="D29" s="1"/>
      <c r="E29" s="1" t="s">
        <v>8</v>
      </c>
      <c r="F29" s="1" t="s">
        <v>41</v>
      </c>
      <c r="G29" s="1"/>
      <c r="H29" s="1"/>
      <c r="I29" s="1"/>
      <c r="J29" s="1"/>
      <c r="K29" s="1"/>
      <c r="L29" s="1"/>
      <c r="O29" s="1"/>
      <c r="P29" s="1"/>
    </row>
    <row r="30" spans="2:19" x14ac:dyDescent="0.2">
      <c r="E30" s="1" t="s">
        <v>39</v>
      </c>
      <c r="N30" s="1" t="s">
        <v>42</v>
      </c>
    </row>
    <row r="32" spans="2:19" x14ac:dyDescent="0.2">
      <c r="B32" s="29" t="s">
        <v>9</v>
      </c>
      <c r="C32" s="1"/>
      <c r="D32" s="1"/>
      <c r="E32" s="1"/>
      <c r="F32" s="1" t="s">
        <v>30</v>
      </c>
      <c r="G32" s="1" t="s">
        <v>10</v>
      </c>
      <c r="H32" s="1"/>
      <c r="I32" s="1" t="s">
        <v>11</v>
      </c>
      <c r="J32" s="35"/>
      <c r="K32" s="35"/>
      <c r="L32" s="35"/>
      <c r="M32" s="35"/>
      <c r="N32" s="35"/>
      <c r="O32" s="35"/>
      <c r="P32" s="35"/>
      <c r="Q32" s="35"/>
    </row>
    <row r="33" spans="2:17" x14ac:dyDescent="0.2">
      <c r="B33" s="29"/>
      <c r="C33" s="1"/>
      <c r="D33" s="1"/>
      <c r="E33" s="1"/>
      <c r="F33" s="1"/>
      <c r="G33" s="1"/>
      <c r="H33" s="1"/>
      <c r="I33" s="1"/>
      <c r="J33" s="35"/>
      <c r="K33" s="35"/>
      <c r="L33" s="35"/>
      <c r="M33" s="35"/>
      <c r="N33" s="35"/>
      <c r="O33" s="30"/>
      <c r="P33" s="30"/>
      <c r="Q33" s="30"/>
    </row>
    <row r="34" spans="2:17" x14ac:dyDescent="0.2">
      <c r="B34" s="29" t="s">
        <v>31</v>
      </c>
      <c r="C34" s="1"/>
      <c r="D34" s="1"/>
      <c r="E34" s="1"/>
      <c r="F34" s="1"/>
      <c r="G34" s="31">
        <v>8</v>
      </c>
      <c r="H34" s="1"/>
      <c r="I34" s="32">
        <v>186</v>
      </c>
      <c r="J34" s="35"/>
      <c r="K34" s="36"/>
      <c r="L34" s="35"/>
      <c r="M34" s="35"/>
      <c r="N34" s="35"/>
      <c r="O34" s="36"/>
      <c r="P34" s="35"/>
      <c r="Q34" s="35"/>
    </row>
    <row r="35" spans="2:17" x14ac:dyDescent="0.2">
      <c r="B35" s="29" t="s">
        <v>44</v>
      </c>
      <c r="E35" s="1"/>
      <c r="F35" s="1"/>
      <c r="G35" s="31">
        <v>7</v>
      </c>
      <c r="H35" s="1"/>
      <c r="I35" s="32">
        <v>124</v>
      </c>
      <c r="J35" s="35"/>
      <c r="K35" s="36"/>
      <c r="L35" s="35"/>
      <c r="M35" s="35"/>
      <c r="N35" s="35"/>
      <c r="O35" s="36"/>
      <c r="P35" s="35"/>
      <c r="Q35" s="35"/>
    </row>
    <row r="36" spans="2:17" x14ac:dyDescent="0.2">
      <c r="B36" s="29" t="s">
        <v>32</v>
      </c>
      <c r="C36" s="1"/>
      <c r="D36" s="1"/>
      <c r="E36" s="1"/>
      <c r="F36" s="1"/>
      <c r="G36" s="31">
        <v>6</v>
      </c>
      <c r="H36" s="1"/>
      <c r="I36" s="32">
        <v>108</v>
      </c>
      <c r="J36" s="35"/>
      <c r="K36" s="36"/>
      <c r="L36" s="35"/>
      <c r="M36" s="35"/>
      <c r="N36" s="35"/>
      <c r="O36" s="36"/>
      <c r="P36" s="35"/>
      <c r="Q36" s="35"/>
    </row>
    <row r="37" spans="2:17" x14ac:dyDescent="0.2">
      <c r="B37" s="29" t="s">
        <v>33</v>
      </c>
      <c r="C37" s="1"/>
      <c r="D37" s="1"/>
      <c r="E37" s="1"/>
      <c r="F37" s="1"/>
      <c r="G37" s="31">
        <v>5</v>
      </c>
      <c r="H37" s="1"/>
      <c r="I37" s="32">
        <v>81</v>
      </c>
      <c r="J37" s="35"/>
      <c r="K37" s="36"/>
      <c r="L37" s="35"/>
      <c r="M37" s="35"/>
      <c r="N37" s="35"/>
      <c r="O37" s="36"/>
      <c r="P37" s="35"/>
      <c r="Q37" s="35"/>
    </row>
    <row r="38" spans="2:17" x14ac:dyDescent="0.2">
      <c r="B38" s="29" t="s">
        <v>26</v>
      </c>
      <c r="C38" s="1"/>
      <c r="D38" s="1"/>
      <c r="E38" s="1"/>
      <c r="F38" s="1"/>
      <c r="G38" s="31">
        <v>4</v>
      </c>
      <c r="H38" s="1"/>
      <c r="I38" s="32">
        <v>33</v>
      </c>
      <c r="J38" s="35"/>
      <c r="K38" s="36"/>
      <c r="L38" s="35"/>
      <c r="M38" s="35"/>
      <c r="N38" s="35"/>
      <c r="O38" s="36"/>
      <c r="P38" s="35"/>
      <c r="Q38" s="35"/>
    </row>
    <row r="39" spans="2:17" x14ac:dyDescent="0.2">
      <c r="B39" s="29" t="s">
        <v>45</v>
      </c>
      <c r="C39" s="1"/>
      <c r="D39" s="1"/>
      <c r="E39" s="1"/>
      <c r="F39" s="1"/>
      <c r="G39" s="31">
        <v>3</v>
      </c>
      <c r="H39" s="1"/>
      <c r="I39" s="32">
        <v>31</v>
      </c>
      <c r="J39" s="35"/>
      <c r="K39" s="36"/>
      <c r="L39" s="35"/>
      <c r="M39" s="35"/>
      <c r="N39" s="35"/>
      <c r="O39" s="36"/>
      <c r="P39" s="35"/>
      <c r="Q39" s="35"/>
    </row>
    <row r="40" spans="2:17" x14ac:dyDescent="0.2">
      <c r="B40" s="29" t="s">
        <v>34</v>
      </c>
      <c r="C40" s="1"/>
      <c r="D40" s="1"/>
      <c r="E40" s="1"/>
      <c r="F40" s="1"/>
      <c r="G40" s="31">
        <v>2</v>
      </c>
      <c r="H40" s="1"/>
      <c r="I40" s="32">
        <v>22</v>
      </c>
      <c r="J40" s="35"/>
      <c r="K40" s="36"/>
      <c r="L40" s="35"/>
      <c r="M40" s="35"/>
      <c r="N40" s="35"/>
      <c r="O40" s="36"/>
      <c r="P40" s="35"/>
      <c r="Q40" s="35"/>
    </row>
    <row r="41" spans="2:17" x14ac:dyDescent="0.2">
      <c r="B41" s="29" t="s">
        <v>35</v>
      </c>
      <c r="E41" s="1"/>
      <c r="F41" s="1"/>
      <c r="G41" s="31">
        <v>1</v>
      </c>
      <c r="H41" s="1"/>
      <c r="I41" s="32">
        <v>8</v>
      </c>
      <c r="J41" s="35"/>
      <c r="K41" s="36"/>
      <c r="L41" s="35"/>
      <c r="M41" s="35"/>
      <c r="N41" s="35"/>
      <c r="O41" s="36"/>
      <c r="P41" s="35"/>
      <c r="Q41" s="35"/>
    </row>
    <row r="42" spans="2:17" x14ac:dyDescent="0.2">
      <c r="B42" s="29"/>
      <c r="C42" s="1"/>
      <c r="D42" s="1"/>
      <c r="E42" s="1"/>
      <c r="F42" s="35"/>
      <c r="G42" s="36"/>
      <c r="H42" s="35"/>
      <c r="I42" s="35"/>
      <c r="J42" s="35"/>
      <c r="K42" s="36"/>
      <c r="L42" s="35"/>
      <c r="M42" s="35"/>
      <c r="N42" s="35"/>
      <c r="O42" s="30"/>
      <c r="P42" s="30"/>
      <c r="Q42" s="37"/>
    </row>
    <row r="43" spans="2:17" x14ac:dyDescent="0.2">
      <c r="C43" s="1"/>
      <c r="D43" s="1"/>
      <c r="E43" s="1"/>
      <c r="F43" s="35"/>
      <c r="G43" s="35"/>
      <c r="H43" s="35"/>
      <c r="I43" s="35"/>
      <c r="J43" s="35"/>
      <c r="K43" s="35"/>
      <c r="L43" s="35"/>
      <c r="M43" s="35"/>
      <c r="N43" s="35"/>
      <c r="O43" s="30"/>
      <c r="P43" s="30"/>
      <c r="Q43" s="30"/>
    </row>
    <row r="44" spans="2:17" x14ac:dyDescent="0.2">
      <c r="B44" s="29" t="s">
        <v>12</v>
      </c>
      <c r="C44" s="1"/>
      <c r="D44" s="1"/>
      <c r="E44" s="1"/>
      <c r="F44" s="1"/>
      <c r="G44" s="28">
        <f>SUM(G34:G42)</f>
        <v>36</v>
      </c>
      <c r="H44" s="1"/>
      <c r="I44" s="28">
        <f>SUM(I34:I42)</f>
        <v>593</v>
      </c>
      <c r="J44" s="38"/>
      <c r="K44" s="38"/>
      <c r="L44" s="35"/>
      <c r="M44" s="38"/>
      <c r="N44" s="38"/>
      <c r="O44" s="38"/>
      <c r="P44" s="38"/>
      <c r="Q44" s="38"/>
    </row>
    <row r="45" spans="2:17" ht="13.5" customHeight="1" x14ac:dyDescent="0.2">
      <c r="B45" s="33"/>
      <c r="C45" s="1"/>
      <c r="D45" s="1"/>
      <c r="E45" s="1"/>
      <c r="F45" s="1"/>
      <c r="G45" s="1"/>
      <c r="H45" s="1"/>
      <c r="I45" s="1"/>
      <c r="J45" s="35"/>
      <c r="K45" s="35"/>
      <c r="L45" s="30"/>
      <c r="M45" s="30"/>
      <c r="N45" s="30"/>
      <c r="O45" s="30"/>
      <c r="P45" s="30"/>
      <c r="Q45" s="30"/>
    </row>
    <row r="46" spans="2:17" ht="13.5" customHeight="1" x14ac:dyDescent="0.2">
      <c r="B46" s="33"/>
      <c r="G46" s="1"/>
      <c r="H46" s="1"/>
      <c r="I46" s="1"/>
      <c r="J46" s="1"/>
    </row>
  </sheetData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45"/>
  <sheetViews>
    <sheetView workbookViewId="0">
      <selection activeCell="F31" sqref="F31:K31"/>
    </sheetView>
  </sheetViews>
  <sheetFormatPr defaultRowHeight="12" x14ac:dyDescent="0.2"/>
  <cols>
    <col min="1" max="1" width="9.140625" style="2"/>
    <col min="2" max="2" width="22.28515625" style="2" customWidth="1"/>
    <col min="3" max="3" width="9.5703125" style="2" customWidth="1"/>
    <col min="4" max="4" width="8.85546875" style="2" customWidth="1"/>
    <col min="5" max="7" width="7.28515625" style="2" customWidth="1"/>
    <col min="8" max="8" width="6.7109375" style="2" customWidth="1"/>
    <col min="9" max="9" width="7.28515625" style="2" customWidth="1"/>
    <col min="10" max="10" width="10" style="2" customWidth="1"/>
    <col min="11" max="11" width="9" style="2" customWidth="1"/>
    <col min="12" max="12" width="9.7109375" style="2" customWidth="1"/>
    <col min="13" max="13" width="10.28515625" style="2" customWidth="1"/>
    <col min="14" max="14" width="10.85546875" style="2" customWidth="1"/>
    <col min="15" max="15" width="15.140625" style="2" customWidth="1"/>
    <col min="16" max="16384" width="9.140625" style="2"/>
  </cols>
  <sheetData>
    <row r="2" spans="2:17" x14ac:dyDescent="0.2">
      <c r="B2" s="1" t="s">
        <v>37</v>
      </c>
      <c r="Q2" s="2" t="s">
        <v>6</v>
      </c>
    </row>
    <row r="3" spans="2:17" x14ac:dyDescent="0.2">
      <c r="B3" s="1"/>
    </row>
    <row r="4" spans="2:17" ht="12" customHeight="1" thickBot="1" x14ac:dyDescent="0.25"/>
    <row r="5" spans="2:17" ht="17.100000000000001" customHeight="1" thickBot="1" x14ac:dyDescent="0.25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5" t="s">
        <v>0</v>
      </c>
      <c r="N5" s="39" t="s">
        <v>1</v>
      </c>
      <c r="O5" s="40" t="s">
        <v>2</v>
      </c>
    </row>
    <row r="6" spans="2:17" ht="17.100000000000001" customHeight="1" thickBot="1" x14ac:dyDescent="0.25">
      <c r="B6" s="8" t="s">
        <v>4</v>
      </c>
      <c r="C6" s="9"/>
      <c r="D6" s="9"/>
      <c r="E6" s="9"/>
      <c r="F6" s="9"/>
      <c r="G6" s="9"/>
      <c r="H6" s="9"/>
      <c r="I6" s="9"/>
      <c r="J6" s="9"/>
      <c r="K6" s="9"/>
      <c r="L6" s="9"/>
      <c r="M6" s="10"/>
      <c r="N6" s="41"/>
      <c r="O6" s="42"/>
      <c r="Q6" s="1">
        <f>+C6+D6+E6+F6+G6+H6+I6+J6+K6+L6</f>
        <v>0</v>
      </c>
    </row>
    <row r="7" spans="2:17" ht="17.100000000000001" customHeight="1" thickBot="1" x14ac:dyDescent="0.25">
      <c r="B7" s="11" t="s">
        <v>3</v>
      </c>
      <c r="C7" s="12">
        <f>+C6</f>
        <v>0</v>
      </c>
      <c r="D7" s="12">
        <f t="shared" ref="D7:K7" si="0">+C7+D6</f>
        <v>0</v>
      </c>
      <c r="E7" s="12">
        <f t="shared" si="0"/>
        <v>0</v>
      </c>
      <c r="F7" s="12">
        <f t="shared" si="0"/>
        <v>0</v>
      </c>
      <c r="G7" s="12">
        <f t="shared" si="0"/>
        <v>0</v>
      </c>
      <c r="H7" s="12">
        <f t="shared" si="0"/>
        <v>0</v>
      </c>
      <c r="I7" s="12">
        <f t="shared" si="0"/>
        <v>0</v>
      </c>
      <c r="J7" s="12">
        <f t="shared" si="0"/>
        <v>0</v>
      </c>
      <c r="K7" s="12">
        <f t="shared" si="0"/>
        <v>0</v>
      </c>
      <c r="L7" s="12">
        <f>+K7+L6</f>
        <v>0</v>
      </c>
      <c r="M7" s="13">
        <f>+L7</f>
        <v>0</v>
      </c>
      <c r="N7" s="43"/>
      <c r="O7" s="44"/>
      <c r="Q7" s="1"/>
    </row>
    <row r="8" spans="2:17" ht="17.100000000000001" customHeight="1" thickBot="1" x14ac:dyDescent="0.25">
      <c r="B8" s="8" t="s">
        <v>13</v>
      </c>
      <c r="C8" s="9"/>
      <c r="D8" s="9"/>
      <c r="E8" s="9"/>
      <c r="F8" s="9"/>
      <c r="G8" s="9"/>
      <c r="H8" s="9"/>
      <c r="I8" s="9"/>
      <c r="J8" s="9"/>
      <c r="K8" s="9"/>
      <c r="L8" s="9"/>
      <c r="M8" s="10"/>
      <c r="N8" s="41"/>
      <c r="O8" s="42"/>
      <c r="Q8" s="1">
        <f>+C8+D8+E8+F8+G8+H8+I8+J8+K8+L8</f>
        <v>0</v>
      </c>
    </row>
    <row r="9" spans="2:17" ht="17.100000000000001" customHeight="1" thickBot="1" x14ac:dyDescent="0.25">
      <c r="B9" s="11" t="s">
        <v>3</v>
      </c>
      <c r="C9" s="12">
        <f>+C8</f>
        <v>0</v>
      </c>
      <c r="D9" s="12">
        <f t="shared" ref="D9" si="1">+C9+D8</f>
        <v>0</v>
      </c>
      <c r="E9" s="12">
        <f t="shared" ref="E9" si="2">+D9+E8</f>
        <v>0</v>
      </c>
      <c r="F9" s="12">
        <f t="shared" ref="F9" si="3">+E9+F8</f>
        <v>0</v>
      </c>
      <c r="G9" s="12">
        <f t="shared" ref="G9" si="4">+F9+G8</f>
        <v>0</v>
      </c>
      <c r="H9" s="12">
        <f t="shared" ref="H9" si="5">+G9+H8</f>
        <v>0</v>
      </c>
      <c r="I9" s="12">
        <f t="shared" ref="I9" si="6">+H9+I8</f>
        <v>0</v>
      </c>
      <c r="J9" s="12">
        <f t="shared" ref="J9" si="7">+I9+J8</f>
        <v>0</v>
      </c>
      <c r="K9" s="12">
        <f t="shared" ref="K9" si="8">+J9+K8</f>
        <v>0</v>
      </c>
      <c r="L9" s="12">
        <f t="shared" ref="L9" si="9">+K9+L8</f>
        <v>0</v>
      </c>
      <c r="M9" s="13">
        <f>+L9</f>
        <v>0</v>
      </c>
      <c r="N9" s="43"/>
      <c r="O9" s="44"/>
      <c r="Q9" s="1"/>
    </row>
    <row r="10" spans="2:17" ht="17.100000000000001" customHeight="1" thickBot="1" x14ac:dyDescent="0.25">
      <c r="B10" s="14" t="s">
        <v>5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41"/>
      <c r="O10" s="42"/>
      <c r="Q10" s="1">
        <f>+C10+D10+E10+F10+G10+H10+I10+J10+K10+L10</f>
        <v>0</v>
      </c>
    </row>
    <row r="11" spans="2:17" ht="17.100000000000001" customHeight="1" thickBot="1" x14ac:dyDescent="0.25">
      <c r="B11" s="11" t="s">
        <v>3</v>
      </c>
      <c r="C11" s="12">
        <f>+C10</f>
        <v>0</v>
      </c>
      <c r="D11" s="12">
        <f t="shared" ref="D11:L11" si="10">+C11+D10</f>
        <v>0</v>
      </c>
      <c r="E11" s="12">
        <f t="shared" si="10"/>
        <v>0</v>
      </c>
      <c r="F11" s="12">
        <f t="shared" si="10"/>
        <v>0</v>
      </c>
      <c r="G11" s="12">
        <f t="shared" si="10"/>
        <v>0</v>
      </c>
      <c r="H11" s="12">
        <f t="shared" si="10"/>
        <v>0</v>
      </c>
      <c r="I11" s="12">
        <f t="shared" si="10"/>
        <v>0</v>
      </c>
      <c r="J11" s="12">
        <f t="shared" si="10"/>
        <v>0</v>
      </c>
      <c r="K11" s="12">
        <f t="shared" si="10"/>
        <v>0</v>
      </c>
      <c r="L11" s="12">
        <f t="shared" si="10"/>
        <v>0</v>
      </c>
      <c r="M11" s="13">
        <f>+L11</f>
        <v>0</v>
      </c>
      <c r="N11" s="43"/>
      <c r="O11" s="44"/>
      <c r="Q11" s="1"/>
    </row>
    <row r="12" spans="2:17" ht="17.100000000000001" customHeight="1" thickBot="1" x14ac:dyDescent="0.25">
      <c r="B12" s="14" t="s">
        <v>15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10"/>
      <c r="N12" s="41"/>
      <c r="O12" s="42"/>
      <c r="Q12" s="1">
        <f>+C12+D12+E12+F12+G12+H12+I12+J12+K12+L12</f>
        <v>0</v>
      </c>
    </row>
    <row r="13" spans="2:17" ht="17.100000000000001" customHeight="1" thickBot="1" x14ac:dyDescent="0.25">
      <c r="B13" s="11" t="s">
        <v>3</v>
      </c>
      <c r="C13" s="12">
        <f>+C12</f>
        <v>0</v>
      </c>
      <c r="D13" s="12">
        <f t="shared" ref="D13:J13" si="11">+C13+D12</f>
        <v>0</v>
      </c>
      <c r="E13" s="12">
        <f t="shared" si="11"/>
        <v>0</v>
      </c>
      <c r="F13" s="12">
        <f t="shared" si="11"/>
        <v>0</v>
      </c>
      <c r="G13" s="12">
        <f t="shared" si="11"/>
        <v>0</v>
      </c>
      <c r="H13" s="12">
        <f t="shared" si="11"/>
        <v>0</v>
      </c>
      <c r="I13" s="12">
        <f t="shared" si="11"/>
        <v>0</v>
      </c>
      <c r="J13" s="12">
        <f t="shared" si="11"/>
        <v>0</v>
      </c>
      <c r="K13" s="12">
        <f>+J13+K12</f>
        <v>0</v>
      </c>
      <c r="L13" s="12">
        <f>+K13+L12</f>
        <v>0</v>
      </c>
      <c r="M13" s="13">
        <f>+L13</f>
        <v>0</v>
      </c>
      <c r="N13" s="43"/>
      <c r="O13" s="45"/>
      <c r="Q13" s="1"/>
    </row>
    <row r="14" spans="2:17" ht="17.100000000000001" customHeight="1" thickBot="1" x14ac:dyDescent="0.25">
      <c r="B14" s="14"/>
      <c r="C14" s="9"/>
      <c r="D14" s="9"/>
      <c r="E14" s="9"/>
      <c r="F14" s="9"/>
      <c r="G14" s="9"/>
      <c r="H14" s="9"/>
      <c r="I14" s="9"/>
      <c r="J14" s="9"/>
      <c r="K14" s="9"/>
      <c r="L14" s="9"/>
      <c r="M14" s="10"/>
      <c r="N14" s="41"/>
      <c r="O14" s="42"/>
      <c r="Q14" s="1">
        <f>+C14+D14+E14+F14+G14+H14+I14+J14+K14+L14</f>
        <v>0</v>
      </c>
    </row>
    <row r="15" spans="2:17" ht="17.100000000000001" customHeight="1" thickBot="1" x14ac:dyDescent="0.25"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3"/>
      <c r="N15" s="43"/>
      <c r="O15" s="44"/>
      <c r="Q15" s="1"/>
    </row>
    <row r="16" spans="2:17" ht="17.100000000000001" customHeight="1" thickBot="1" x14ac:dyDescent="0.25"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0"/>
      <c r="N16" s="41"/>
      <c r="O16" s="42"/>
      <c r="Q16" s="1">
        <f>+C16+D16+E16+F16+G16+H16+I16+J16+K16+L16</f>
        <v>0</v>
      </c>
    </row>
    <row r="17" spans="2:19" ht="15" customHeight="1" thickBot="1" x14ac:dyDescent="0.25">
      <c r="B17" s="16" t="s">
        <v>3</v>
      </c>
      <c r="C17" s="17">
        <f>+C16</f>
        <v>0</v>
      </c>
      <c r="D17" s="17">
        <f>+C17+D16</f>
        <v>0</v>
      </c>
      <c r="E17" s="17">
        <f t="shared" ref="E17:K17" si="12">+D17+E16</f>
        <v>0</v>
      </c>
      <c r="F17" s="17">
        <f t="shared" si="12"/>
        <v>0</v>
      </c>
      <c r="G17" s="17">
        <f t="shared" si="12"/>
        <v>0</v>
      </c>
      <c r="H17" s="17">
        <f t="shared" si="12"/>
        <v>0</v>
      </c>
      <c r="I17" s="17">
        <f t="shared" si="12"/>
        <v>0</v>
      </c>
      <c r="J17" s="17">
        <f t="shared" si="12"/>
        <v>0</v>
      </c>
      <c r="K17" s="17">
        <f t="shared" si="12"/>
        <v>0</v>
      </c>
      <c r="L17" s="17">
        <f>+K17+L16</f>
        <v>0</v>
      </c>
      <c r="M17" s="18">
        <f>+L17</f>
        <v>0</v>
      </c>
      <c r="N17" s="46"/>
      <c r="O17" s="47"/>
      <c r="Q17" s="1"/>
    </row>
    <row r="18" spans="2:19" ht="15" customHeight="1" thickBot="1" x14ac:dyDescent="0.25">
      <c r="B18" s="19" t="s">
        <v>18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20"/>
      <c r="N18" s="48"/>
      <c r="O18" s="42"/>
      <c r="Q18" s="1">
        <f>+C18+D18+E18+F18+G18+H18+I18+J18+K18+L18</f>
        <v>0</v>
      </c>
    </row>
    <row r="19" spans="2:19" ht="15" customHeight="1" thickBot="1" x14ac:dyDescent="0.25">
      <c r="B19" s="16"/>
      <c r="C19" s="17">
        <f>+C18</f>
        <v>0</v>
      </c>
      <c r="D19" s="17">
        <f t="shared" ref="D19:J19" si="13">+C19+D18</f>
        <v>0</v>
      </c>
      <c r="E19" s="17">
        <f t="shared" si="13"/>
        <v>0</v>
      </c>
      <c r="F19" s="17">
        <f t="shared" si="13"/>
        <v>0</v>
      </c>
      <c r="G19" s="17">
        <f t="shared" si="13"/>
        <v>0</v>
      </c>
      <c r="H19" s="17">
        <f t="shared" si="13"/>
        <v>0</v>
      </c>
      <c r="I19" s="17">
        <f t="shared" si="13"/>
        <v>0</v>
      </c>
      <c r="J19" s="17">
        <f t="shared" si="13"/>
        <v>0</v>
      </c>
      <c r="K19" s="17">
        <f>+J19+K18</f>
        <v>0</v>
      </c>
      <c r="L19" s="17">
        <f>+K19+L18</f>
        <v>0</v>
      </c>
      <c r="M19" s="18">
        <f>+L19</f>
        <v>0</v>
      </c>
      <c r="N19" s="46"/>
      <c r="O19" s="44"/>
      <c r="Q19" s="1"/>
    </row>
    <row r="20" spans="2:19" ht="15" customHeight="1" thickBot="1" x14ac:dyDescent="0.25">
      <c r="B20" s="21" t="s">
        <v>24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3"/>
      <c r="N20" s="49"/>
      <c r="O20" s="50"/>
      <c r="Q20" s="1">
        <f>+C20+D20+E20+F20+G20+H20+I20+J20+K20+L20</f>
        <v>0</v>
      </c>
    </row>
    <row r="21" spans="2:19" ht="15" customHeight="1" thickBot="1" x14ac:dyDescent="0.25">
      <c r="B21" s="16"/>
      <c r="C21" s="17">
        <f>+C20</f>
        <v>0</v>
      </c>
      <c r="D21" s="17">
        <f t="shared" ref="D21" si="14">+C21+D20</f>
        <v>0</v>
      </c>
      <c r="E21" s="17">
        <f t="shared" ref="E21" si="15">+D21+E20</f>
        <v>0</v>
      </c>
      <c r="F21" s="17">
        <f t="shared" ref="F21" si="16">+E21+F20</f>
        <v>0</v>
      </c>
      <c r="G21" s="17">
        <f t="shared" ref="G21" si="17">+F21+G20</f>
        <v>0</v>
      </c>
      <c r="H21" s="17">
        <f t="shared" ref="H21" si="18">+G21+H20</f>
        <v>0</v>
      </c>
      <c r="I21" s="17">
        <f t="shared" ref="I21" si="19">+H21+I20</f>
        <v>0</v>
      </c>
      <c r="J21" s="17">
        <f t="shared" ref="J21" si="20">+I21+J20</f>
        <v>0</v>
      </c>
      <c r="K21" s="17">
        <f>+J21+K20</f>
        <v>0</v>
      </c>
      <c r="L21" s="17">
        <f>+K21+L20</f>
        <v>0</v>
      </c>
      <c r="M21" s="18">
        <f>+L21</f>
        <v>0</v>
      </c>
      <c r="N21" s="46"/>
      <c r="O21" s="44"/>
      <c r="Q21" s="1"/>
    </row>
    <row r="22" spans="2:19" ht="15" customHeight="1" thickBot="1" x14ac:dyDescent="0.25">
      <c r="B22" s="24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3"/>
      <c r="N22" s="49"/>
      <c r="O22" s="50"/>
      <c r="Q22" s="1">
        <f>+C22+D22+E22+F22+G22+H22+I22+J22+K22+L22</f>
        <v>0</v>
      </c>
    </row>
    <row r="23" spans="2:19" ht="15" customHeight="1" thickBot="1" x14ac:dyDescent="0.25">
      <c r="B23" s="16"/>
      <c r="C23" s="17">
        <f>+C22</f>
        <v>0</v>
      </c>
      <c r="D23" s="17">
        <f t="shared" ref="D23" si="21">+C23+D22</f>
        <v>0</v>
      </c>
      <c r="E23" s="17">
        <f t="shared" ref="E23" si="22">+D23+E22</f>
        <v>0</v>
      </c>
      <c r="F23" s="17">
        <f t="shared" ref="F23" si="23">+E23+F22</f>
        <v>0</v>
      </c>
      <c r="G23" s="17">
        <f t="shared" ref="G23" si="24">+F23+G22</f>
        <v>0</v>
      </c>
      <c r="H23" s="17">
        <f t="shared" ref="H23" si="25">+G23+H22</f>
        <v>0</v>
      </c>
      <c r="I23" s="17">
        <f t="shared" ref="I23" si="26">+H23+I22</f>
        <v>0</v>
      </c>
      <c r="J23" s="17">
        <f t="shared" ref="J23" si="27">+I23+J22</f>
        <v>0</v>
      </c>
      <c r="K23" s="17">
        <f t="shared" ref="K23" si="28">+J23+K22</f>
        <v>0</v>
      </c>
      <c r="L23" s="17">
        <f t="shared" ref="L23" si="29">+K23+L22</f>
        <v>0</v>
      </c>
      <c r="M23" s="18">
        <f>+L23</f>
        <v>0</v>
      </c>
      <c r="N23" s="46"/>
      <c r="O23" s="44"/>
      <c r="Q23" s="1"/>
    </row>
    <row r="24" spans="2:19" ht="15" customHeight="1" thickBot="1" x14ac:dyDescent="0.25">
      <c r="B24" s="24"/>
      <c r="C24" s="9"/>
      <c r="D24" s="9"/>
      <c r="E24" s="9"/>
      <c r="F24" s="9"/>
      <c r="G24" s="9"/>
      <c r="H24" s="9"/>
      <c r="I24" s="9"/>
      <c r="J24" s="9"/>
      <c r="K24" s="9"/>
      <c r="L24" s="9"/>
      <c r="M24" s="10"/>
      <c r="N24" s="41"/>
      <c r="O24" s="42"/>
      <c r="Q24" s="1">
        <f>+C24+D24+E24+F24+G24+H24+I24+J24+K24+L24</f>
        <v>0</v>
      </c>
    </row>
    <row r="25" spans="2:19" ht="15" customHeight="1" thickBot="1" x14ac:dyDescent="0.25">
      <c r="B25" s="25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7"/>
      <c r="N25" s="51"/>
      <c r="O25" s="47"/>
      <c r="Q25" s="1"/>
    </row>
    <row r="27" spans="2:19" x14ac:dyDescent="0.2">
      <c r="B27" s="1" t="s">
        <v>6</v>
      </c>
      <c r="C27" s="1">
        <f>+C10+C12+C14+C16+C6+C8+C18+C20+C22</f>
        <v>0</v>
      </c>
      <c r="D27" s="1">
        <f>+D10+D12+D14+D16+D6+D8+D18+D20+D22</f>
        <v>0</v>
      </c>
      <c r="E27" s="1">
        <f>+E10+E12+E14+E16+E6+E8+E18+E20+E22</f>
        <v>0</v>
      </c>
      <c r="F27" s="1">
        <f t="shared" ref="F27:L27" si="30">+F10+F12+F14+F16+F6+F8+F18+F20+F22</f>
        <v>0</v>
      </c>
      <c r="G27" s="1">
        <f>+G10+G12+G14+G16+G6+G8+G18+G20+G22</f>
        <v>0</v>
      </c>
      <c r="H27" s="1">
        <f t="shared" si="30"/>
        <v>0</v>
      </c>
      <c r="I27" s="1">
        <f>+I10+I12+I14+I16+I6+I8+I18+I20+I22</f>
        <v>0</v>
      </c>
      <c r="J27" s="1">
        <f t="shared" si="30"/>
        <v>0</v>
      </c>
      <c r="K27" s="1">
        <f t="shared" si="30"/>
        <v>0</v>
      </c>
      <c r="L27" s="1">
        <f t="shared" si="30"/>
        <v>0</v>
      </c>
      <c r="M27" s="28">
        <f>SUM(C27:L27)</f>
        <v>0</v>
      </c>
      <c r="N27" s="1"/>
    </row>
    <row r="28" spans="2:19" x14ac:dyDescent="0.2">
      <c r="B28" s="1" t="s">
        <v>7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28">
        <f>+M11+M13+M15+M17+M7+M9+M25+M19+M21+M23</f>
        <v>0</v>
      </c>
      <c r="N28" s="1"/>
    </row>
    <row r="29" spans="2:19" x14ac:dyDescent="0.2">
      <c r="B29" s="1" t="s">
        <v>17</v>
      </c>
      <c r="C29" s="1"/>
      <c r="D29" s="1" t="s">
        <v>8</v>
      </c>
      <c r="E29" s="1" t="s">
        <v>14</v>
      </c>
      <c r="F29" s="1"/>
      <c r="G29" s="1"/>
      <c r="H29" s="1"/>
      <c r="I29" s="1"/>
      <c r="J29" s="1"/>
      <c r="K29" s="1"/>
      <c r="L29" s="1"/>
      <c r="M29" s="1"/>
      <c r="N29" s="1"/>
    </row>
    <row r="31" spans="2:19" x14ac:dyDescent="0.2">
      <c r="F31" s="1" t="s">
        <v>30</v>
      </c>
      <c r="G31" s="1"/>
      <c r="H31" s="1"/>
      <c r="I31" s="1"/>
      <c r="J31" s="1"/>
      <c r="K31" s="1" t="s">
        <v>43</v>
      </c>
      <c r="P31" s="1" t="s">
        <v>12</v>
      </c>
    </row>
    <row r="32" spans="2:19" x14ac:dyDescent="0.2">
      <c r="B32" s="29" t="s">
        <v>29</v>
      </c>
      <c r="C32" s="1"/>
      <c r="D32" s="1"/>
      <c r="E32" s="1"/>
      <c r="F32" s="1" t="s">
        <v>10</v>
      </c>
      <c r="G32" s="1"/>
      <c r="H32" s="1" t="s">
        <v>11</v>
      </c>
      <c r="I32" s="1"/>
      <c r="J32" s="1"/>
      <c r="K32" s="1" t="s">
        <v>10</v>
      </c>
      <c r="L32" s="1"/>
      <c r="M32" s="1" t="s">
        <v>11</v>
      </c>
      <c r="N32" s="1"/>
      <c r="P32" s="1" t="s">
        <v>10</v>
      </c>
      <c r="Q32" s="1"/>
      <c r="R32" s="1" t="s">
        <v>11</v>
      </c>
      <c r="S32" s="1"/>
    </row>
    <row r="33" spans="2:19" x14ac:dyDescent="0.2">
      <c r="B33" s="29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P33" s="1"/>
      <c r="Q33" s="1"/>
      <c r="R33" s="1"/>
      <c r="S33" s="1"/>
    </row>
    <row r="34" spans="2:19" x14ac:dyDescent="0.2">
      <c r="B34" s="29"/>
      <c r="C34" s="1"/>
      <c r="D34" s="1"/>
      <c r="E34" s="1"/>
      <c r="F34" s="31"/>
      <c r="G34" s="1"/>
      <c r="H34" s="32"/>
      <c r="I34" s="1"/>
      <c r="J34" s="1"/>
      <c r="K34" s="31"/>
      <c r="L34" s="1"/>
      <c r="M34" s="32"/>
      <c r="N34" s="1"/>
      <c r="O34" s="29"/>
      <c r="P34" s="31">
        <f>+F34+K34</f>
        <v>0</v>
      </c>
      <c r="Q34" s="1"/>
      <c r="R34" s="31">
        <f>+H34+M34</f>
        <v>0</v>
      </c>
      <c r="S34" s="1"/>
    </row>
    <row r="35" spans="2:19" x14ac:dyDescent="0.2">
      <c r="B35" s="29"/>
      <c r="C35" s="1"/>
      <c r="D35" s="1"/>
      <c r="E35" s="1"/>
      <c r="F35" s="31"/>
      <c r="G35" s="1"/>
      <c r="H35" s="32"/>
      <c r="I35" s="1"/>
      <c r="J35" s="1"/>
      <c r="K35" s="31"/>
      <c r="L35" s="1"/>
      <c r="M35" s="32"/>
      <c r="N35" s="1"/>
      <c r="O35" s="29"/>
      <c r="P35" s="31">
        <f t="shared" ref="P35:P41" si="31">+F35+K35</f>
        <v>0</v>
      </c>
      <c r="Q35" s="1"/>
      <c r="R35" s="31">
        <f t="shared" ref="R35:R41" si="32">+H35+M35</f>
        <v>0</v>
      </c>
      <c r="S35" s="1"/>
    </row>
    <row r="36" spans="2:19" x14ac:dyDescent="0.2">
      <c r="B36" s="29"/>
      <c r="C36" s="1"/>
      <c r="D36" s="1"/>
      <c r="E36" s="1"/>
      <c r="F36" s="31"/>
      <c r="G36" s="1"/>
      <c r="H36" s="32"/>
      <c r="I36" s="1"/>
      <c r="J36" s="1"/>
      <c r="K36" s="31"/>
      <c r="L36" s="1"/>
      <c r="M36" s="32"/>
      <c r="N36" s="1"/>
      <c r="O36" s="29"/>
      <c r="P36" s="31">
        <f t="shared" si="31"/>
        <v>0</v>
      </c>
      <c r="Q36" s="1"/>
      <c r="R36" s="31">
        <f t="shared" si="32"/>
        <v>0</v>
      </c>
      <c r="S36" s="1"/>
    </row>
    <row r="37" spans="2:19" x14ac:dyDescent="0.2">
      <c r="B37" s="29"/>
      <c r="D37" s="1"/>
      <c r="E37" s="1"/>
      <c r="F37" s="31"/>
      <c r="G37" s="1"/>
      <c r="H37" s="32"/>
      <c r="I37" s="1"/>
      <c r="J37" s="1"/>
      <c r="K37" s="31"/>
      <c r="L37" s="1"/>
      <c r="M37" s="32"/>
      <c r="N37" s="1"/>
      <c r="O37" s="29"/>
      <c r="P37" s="31">
        <f t="shared" si="31"/>
        <v>0</v>
      </c>
      <c r="Q37" s="1"/>
      <c r="R37" s="31">
        <f t="shared" si="32"/>
        <v>0</v>
      </c>
      <c r="S37" s="1"/>
    </row>
    <row r="38" spans="2:19" x14ac:dyDescent="0.2">
      <c r="B38" s="29"/>
      <c r="C38" s="1"/>
      <c r="D38" s="1"/>
      <c r="E38" s="1"/>
      <c r="F38" s="31"/>
      <c r="G38" s="1"/>
      <c r="H38" s="32"/>
      <c r="I38" s="1"/>
      <c r="J38" s="1"/>
      <c r="K38" s="31"/>
      <c r="L38" s="1"/>
      <c r="M38" s="32"/>
      <c r="N38" s="1"/>
      <c r="O38" s="29"/>
      <c r="P38" s="31">
        <f t="shared" si="31"/>
        <v>0</v>
      </c>
      <c r="Q38" s="1"/>
      <c r="R38" s="31">
        <f t="shared" si="32"/>
        <v>0</v>
      </c>
      <c r="S38" s="1"/>
    </row>
    <row r="39" spans="2:19" x14ac:dyDescent="0.2">
      <c r="B39" s="29"/>
      <c r="C39" s="1"/>
      <c r="D39" s="1"/>
      <c r="E39" s="1"/>
      <c r="F39" s="31"/>
      <c r="G39" s="1"/>
      <c r="H39" s="32"/>
      <c r="I39" s="1"/>
      <c r="J39" s="1"/>
      <c r="K39" s="31"/>
      <c r="L39" s="1"/>
      <c r="M39" s="32"/>
      <c r="N39" s="1"/>
      <c r="O39" s="29"/>
      <c r="P39" s="31">
        <f t="shared" si="31"/>
        <v>0</v>
      </c>
      <c r="Q39" s="1"/>
      <c r="R39" s="31">
        <f t="shared" si="32"/>
        <v>0</v>
      </c>
      <c r="S39" s="1"/>
    </row>
    <row r="40" spans="2:19" x14ac:dyDescent="0.2">
      <c r="B40" s="29"/>
      <c r="D40" s="1"/>
      <c r="E40" s="1"/>
      <c r="F40" s="31"/>
      <c r="G40" s="1"/>
      <c r="H40" s="32"/>
      <c r="I40" s="1"/>
      <c r="J40" s="1"/>
      <c r="K40" s="31"/>
      <c r="L40" s="1"/>
      <c r="M40" s="32"/>
      <c r="N40" s="1"/>
      <c r="O40" s="29"/>
      <c r="P40" s="31">
        <f t="shared" si="31"/>
        <v>0</v>
      </c>
      <c r="Q40" s="1"/>
      <c r="R40" s="31">
        <f t="shared" si="32"/>
        <v>0</v>
      </c>
      <c r="S40" s="1"/>
    </row>
    <row r="41" spans="2:19" x14ac:dyDescent="0.2">
      <c r="B41" s="29"/>
      <c r="C41" s="1"/>
      <c r="D41" s="1"/>
      <c r="E41" s="1"/>
      <c r="F41" s="31"/>
      <c r="G41" s="1"/>
      <c r="H41" s="32"/>
      <c r="I41" s="1"/>
      <c r="J41" s="1"/>
      <c r="K41" s="31"/>
      <c r="L41" s="1"/>
      <c r="M41" s="32"/>
      <c r="N41" s="1"/>
      <c r="O41" s="29"/>
      <c r="P41" s="31">
        <f t="shared" si="31"/>
        <v>0</v>
      </c>
      <c r="Q41" s="1"/>
      <c r="R41" s="31">
        <f t="shared" si="32"/>
        <v>0</v>
      </c>
      <c r="S41" s="1"/>
    </row>
    <row r="42" spans="2:19" x14ac:dyDescent="0.2">
      <c r="B42" s="29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P42" s="1"/>
      <c r="Q42" s="1"/>
      <c r="R42" s="1"/>
      <c r="S42" s="1"/>
    </row>
    <row r="43" spans="2:19" x14ac:dyDescent="0.2">
      <c r="B43" s="29" t="s">
        <v>12</v>
      </c>
      <c r="C43" s="1"/>
      <c r="D43" s="1"/>
      <c r="E43" s="1"/>
      <c r="F43" s="28">
        <f>SUM(F34:F41)</f>
        <v>0</v>
      </c>
      <c r="G43" s="1"/>
      <c r="H43" s="28">
        <f>SUM(H34:H41)</f>
        <v>0</v>
      </c>
      <c r="I43" s="28"/>
      <c r="J43" s="28"/>
      <c r="K43" s="28">
        <f>SUM(K34:K41)</f>
        <v>0</v>
      </c>
      <c r="L43" s="1"/>
      <c r="M43" s="28">
        <f>SUM(M34:M41)</f>
        <v>0</v>
      </c>
      <c r="N43" s="28"/>
      <c r="P43" s="28">
        <f>SUM(P34:P41)</f>
        <v>0</v>
      </c>
      <c r="Q43" s="1"/>
      <c r="R43" s="28">
        <f>SUM(R34:R41)</f>
        <v>0</v>
      </c>
      <c r="S43" s="28"/>
    </row>
    <row r="44" spans="2:19" ht="13.5" customHeight="1" x14ac:dyDescent="0.2">
      <c r="B44" s="33"/>
      <c r="C44" s="1"/>
      <c r="D44" s="1"/>
      <c r="E44" s="1"/>
      <c r="F44" s="1"/>
      <c r="G44" s="1"/>
      <c r="H44" s="1"/>
      <c r="I44" s="1"/>
      <c r="J44" s="1"/>
    </row>
    <row r="45" spans="2:19" ht="13.5" customHeight="1" x14ac:dyDescent="0.2">
      <c r="B45" s="33"/>
      <c r="F45" s="1"/>
      <c r="G45" s="1"/>
      <c r="H45" s="1"/>
      <c r="I45" s="1"/>
    </row>
  </sheetData>
  <phoneticPr fontId="2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1.kolo_2021 </vt:lpstr>
      <vt:lpstr>2.kolo_2021</vt:lpstr>
      <vt:lpstr>List1</vt:lpstr>
      <vt:lpstr>'1.kolo_2021 '!Oblast_tisku</vt:lpstr>
      <vt:lpstr>'2.kolo_2021'!Oblast_tisku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u02430</dc:creator>
  <cp:lastModifiedBy>Kalous Miroslav</cp:lastModifiedBy>
  <cp:lastPrinted>2014-06-24T13:10:53Z</cp:lastPrinted>
  <dcterms:created xsi:type="dcterms:W3CDTF">2009-05-11T10:47:10Z</dcterms:created>
  <dcterms:modified xsi:type="dcterms:W3CDTF">2021-06-17T13:09:08Z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1514924713</vt:i4>
  </property>
  <property fmtid="{D5CDD505-2E9C-101B-9397-08002B2CF9AE}" pid="3" name="_NewReviewCycle">
    <vt:lpwstr/>
  </property>
  <property fmtid="{D5CDD505-2E9C-101B-9397-08002B2CF9AE}" pid="4" name="_EmailSubject">
    <vt:lpwstr>Zpravodaj č. 4</vt:lpwstr>
  </property>
  <property fmtid="{D5CDD505-2E9C-101B-9397-08002B2CF9AE}" pid="5" name="_AuthorEmail">
    <vt:lpwstr>Miroslav.Kalous@cnb.cz</vt:lpwstr>
  </property>
  <property fmtid="{D5CDD505-2E9C-101B-9397-08002B2CF9AE}" pid="6" name="_AuthorEmailDisplayName">
    <vt:lpwstr>Kalous Miroslav</vt:lpwstr>
  </property>
</Properties>
</file>